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2020-09-16_Alice_CTBM\Activités-réseau CTBM\Formations\Tableau_versions\"/>
    </mc:Choice>
  </mc:AlternateContent>
  <bookViews>
    <workbookView xWindow="0" yWindow="0" windowWidth="20490" windowHeight="7050" activeTab="1"/>
  </bookViews>
  <sheets>
    <sheet name="Mode_d_emploi" sheetId="8" r:id="rId1"/>
    <sheet name="Formations" sheetId="1" r:id="rId2"/>
    <sheet name="Caché" sheetId="5" state="hidden" r:id="rId3"/>
    <sheet name="Exemple" sheetId="6" state="hidden" r:id="rId4"/>
  </sheets>
  <externalReferences>
    <externalReference r:id="rId5"/>
  </externalReferences>
  <definedNames>
    <definedName name="_xlnm._FilterDatabase" localSheetId="1" hidden="1">Formations!$A$6:$W$25</definedName>
    <definedName name="acces_titre_6">Mode_d_emploi!$L$203</definedName>
    <definedName name="acces_titre10">Mode_d_emploi!#REF!</definedName>
    <definedName name="acces_titre11">Mode_d_emploi!#REF!</definedName>
    <definedName name="acces_titre2">Mode_d_emploi!$L$47</definedName>
    <definedName name="acces_titre3">Mode_d_emploi!$L$117</definedName>
    <definedName name="acces_titre4">Mode_d_emploi!$L$138</definedName>
    <definedName name="acces_titre5">Mode_d_emploi!$L$159</definedName>
    <definedName name="Memploi">Mode_d_emploi!$F$7</definedName>
    <definedName name="type">Caché!$B$2</definedName>
    <definedName name="type_formations" localSheetId="0">[1]Feuil1!$B$2:$B$3</definedName>
    <definedName name="type_formations">Caché!$B$2:$B$3</definedName>
  </definedNames>
  <calcPr calcId="162913"/>
</workbook>
</file>

<file path=xl/calcChain.xml><?xml version="1.0" encoding="utf-8"?>
<calcChain xmlns="http://schemas.openxmlformats.org/spreadsheetml/2006/main">
  <c r="D125" i="8" l="1"/>
  <c r="E140" i="8"/>
  <c r="D140" i="8"/>
  <c r="E125" i="8"/>
  <c r="E100" i="8"/>
  <c r="D100" i="8"/>
  <c r="E32" i="8"/>
  <c r="D32" i="8"/>
  <c r="E15" i="8"/>
  <c r="D15" i="8"/>
</calcChain>
</file>

<file path=xl/sharedStrings.xml><?xml version="1.0" encoding="utf-8"?>
<sst xmlns="http://schemas.openxmlformats.org/spreadsheetml/2006/main" count="1122" uniqueCount="693">
  <si>
    <t>Type formation</t>
  </si>
  <si>
    <t>TITRE</t>
  </si>
  <si>
    <t>ORGANISME</t>
  </si>
  <si>
    <t xml:space="preserve">CONTACT </t>
  </si>
  <si>
    <t>mail</t>
  </si>
  <si>
    <t>Durée (jours)</t>
  </si>
  <si>
    <t>LIEU</t>
  </si>
  <si>
    <t>LIEN</t>
  </si>
  <si>
    <t>Continue</t>
  </si>
  <si>
    <t>CFDE Paris</t>
  </si>
  <si>
    <t>Paris</t>
  </si>
  <si>
    <t>Méthanisation et biogaz : le nouveau cadre juridique</t>
  </si>
  <si>
    <t>EFE</t>
  </si>
  <si>
    <t>en ligne</t>
  </si>
  <si>
    <t>http://www.efe.fr/formation/actualite/methanisation-et-biogaz-le-nouveau-cadre-juridique.html</t>
  </si>
  <si>
    <t>Produire de l'énergie à partir de biogaz</t>
  </si>
  <si>
    <t>http://www.efe.fr/formation/produire-de-l-energie-a-partir-de-biogaz.html</t>
  </si>
  <si>
    <t>ADEME</t>
  </si>
  <si>
    <t>Association Française Gaz</t>
  </si>
  <si>
    <t>Spécificités du Gaz Naturel Véhicules</t>
  </si>
  <si>
    <t>Antonine CAZENEUVE</t>
  </si>
  <si>
    <t xml:space="preserve"> ant
onine.cazeneuve
@
cfafg.fr</t>
  </si>
  <si>
    <t>Remarque</t>
  </si>
  <si>
    <t>Avec possibilité d'ajouter un module spécifque biométhane d'une demie-journée</t>
  </si>
  <si>
    <t>Référence</t>
  </si>
  <si>
    <t xml:space="preserve">Digestion des boues de stations d'épuration </t>
  </si>
  <si>
    <t>Nicolas JEANMAIRE</t>
  </si>
  <si>
    <t>n.jeanmaire@oieau.fr</t>
  </si>
  <si>
    <t>Valorisation des biogaz</t>
  </si>
  <si>
    <t>DECHET09</t>
  </si>
  <si>
    <t>TARIF</t>
  </si>
  <si>
    <t>01 80 21 07 57</t>
  </si>
  <si>
    <t>-</t>
  </si>
  <si>
    <t>Public</t>
  </si>
  <si>
    <t>Mots clefs</t>
  </si>
  <si>
    <t xml:space="preserve">Ex : </t>
  </si>
  <si>
    <t>Club Biogaz ATEE</t>
  </si>
  <si>
    <t>Méthanisation : Concerter et communiquer autour des projets</t>
  </si>
  <si>
    <t>Porteurs de projets et acteurs qui les accompagnent</t>
  </si>
  <si>
    <t xml:space="preserve">Patricia COTTURA </t>
  </si>
  <si>
    <t>01 46 56 35 41</t>
  </si>
  <si>
    <t>p.cottura@atee.fr</t>
  </si>
  <si>
    <t>http://atee.fr/sites/default/files/stagemethanisation_22-01-2013w_0.pdf</t>
  </si>
  <si>
    <t>Comprendre les enjeux de la concertation, apprendre à concevoir et mettre en œuvre un dispositif de concertation, acquérir des clés méthodologiques pour mettre en place une stratégie de communication et de concertation</t>
  </si>
  <si>
    <t>Département</t>
  </si>
  <si>
    <t>60 heures</t>
  </si>
  <si>
    <t>Energies renouvelables et agriculture durable</t>
  </si>
  <si>
    <t>Lycée agricole de Savoie</t>
  </si>
  <si>
    <t>Bernard MALLET</t>
  </si>
  <si>
    <t>04 79 25 41 80</t>
  </si>
  <si>
    <t>bernard.mallet@educagri.fr</t>
  </si>
  <si>
    <t>Etienne HALBIN</t>
  </si>
  <si>
    <t>Formations méthanisation et valorisation du biogaz</t>
  </si>
  <si>
    <t>Initiale</t>
  </si>
  <si>
    <t>Neuilly-sur-Seine</t>
  </si>
  <si>
    <t>Limoges</t>
  </si>
  <si>
    <t>La Motte-Servolex</t>
  </si>
  <si>
    <t>Téléphone</t>
  </si>
  <si>
    <t>Mail</t>
  </si>
  <si>
    <t>Concertation, communication</t>
  </si>
  <si>
    <t>Albi</t>
  </si>
  <si>
    <t>méthanisation, projet</t>
  </si>
  <si>
    <t>Identifier les principaux enjeux et risques juridiques de la nouvelle réglementation afin de mener à bien votre projet</t>
  </si>
  <si>
    <t>ICPE, urbanisme, évaluation environnementale</t>
  </si>
  <si>
    <t>IAA, collectivités territoriales, bureaux d'études, porteurs projets</t>
  </si>
  <si>
    <t>Intégrer les caractéristiques du montage et du pilotage de projets de méthanisation. Maîtriser les paramètres technico-économiques d’une installation de méthanisation. Définir et dimensionner la solution de valorisation du biogaz produit.</t>
  </si>
  <si>
    <t>Maîtres d’ouvrages publics et privés. Ingénieurs et techniciens porteurs de projets. Ingénieurs et techniciens de bureaux d’études</t>
  </si>
  <si>
    <t>boues, STEP</t>
  </si>
  <si>
    <t xml:space="preserve">Appréhender les caractéristiques du carburant Gaz Naturel. Décrire la technologie des véhicules GNV Identifier les technologies de stockage (réservoirs) du GNV et leur  contrôle réglementaire. Distinguer les règlementations spécifiques aux véhicules GNV (R64 et ECE R110) et les règlementations spécifiques ATEX aux ateliers et  environnements. </t>
  </si>
  <si>
    <t>biométhane carburant, véhicules, réglementations</t>
  </si>
  <si>
    <t>Toutes personnes œuvrant dans le secteur automobile, gazier, ou chez un exploitant de flotte de véhicules.</t>
  </si>
  <si>
    <t>Responsable de service Déchets
Responsable d'une unité de traitement des biogaz
Responsable de site I.S.D.</t>
  </si>
  <si>
    <t>récupération, réseau, valorisation biogaz</t>
  </si>
  <si>
    <t>Continue ou Initiale</t>
  </si>
  <si>
    <t>Instructions</t>
  </si>
  <si>
    <t>Référence de l'organisme de formation</t>
  </si>
  <si>
    <t>Descriptif/objectifs</t>
  </si>
  <si>
    <t>Deux chiffres</t>
  </si>
  <si>
    <t>Ville en lettres</t>
  </si>
  <si>
    <t>Prénom et NOM</t>
  </si>
  <si>
    <t>Numéro téléphone, espace tous les 2 chiffres</t>
  </si>
  <si>
    <t>lien vers descriptif de la formation et inscriptions</t>
  </si>
  <si>
    <t>en jour. Si en heure, le préciser.</t>
  </si>
  <si>
    <t>en euros HT, préciser si comprend hébergements, repas …</t>
  </si>
  <si>
    <t>400 € HT (non adhérents)
310 € HT (adhérents)</t>
  </si>
  <si>
    <t>430 €</t>
  </si>
  <si>
    <t>1550 €</t>
  </si>
  <si>
    <t>Date où intégrée/modifiée ds bdd</t>
  </si>
  <si>
    <t>Si vous avez connaissance de formations concernant le biogaz qui ne se trouvent pas dans cette liste, merci de nous en informer.
Contact : Claire INGREMEAU - 01 46 56 41 42 - c.ingremeau@atee.fr</t>
  </si>
  <si>
    <t>Date début</t>
  </si>
  <si>
    <t>22/01/2013</t>
  </si>
  <si>
    <t>version du</t>
  </si>
  <si>
    <t>IUT de Narbonne – Université de Perpignan (UPVD)</t>
  </si>
  <si>
    <t>10 mois</t>
  </si>
  <si>
    <t>Narbonne</t>
  </si>
  <si>
    <t>2 ans</t>
  </si>
  <si>
    <t>IUT Génie Chimique, Génie des Procédés (GCGP) - option Bio - Procédés</t>
  </si>
  <si>
    <t>Bacheliers</t>
  </si>
  <si>
    <t>Gaël PLANTARD</t>
  </si>
  <si>
    <t xml:space="preserve">04 30 16 90 20 </t>
  </si>
  <si>
    <t>derroja@univ - perp.fr</t>
  </si>
  <si>
    <t>Le génie des procédés regroupe l’ensemble des connaissances nécessaires à la conception, la mise en œuvre et l’optimisation des installations dans lesquelles on réalise les transformations de la matière et de l’énergie.</t>
  </si>
  <si>
    <t>Le Bourget du Lac</t>
  </si>
  <si>
    <t>Master Ingénierie "Biomasse et déchets pour une Energie Sobre et Propre"</t>
  </si>
  <si>
    <t>Ecole des Mines d’Albi-Carmaux, Centre Energétique-Environnement</t>
  </si>
  <si>
    <t>www.enstimac.fr</t>
  </si>
  <si>
    <t xml:space="preserve">Master Ecotechniques, spécialité VERDEC Valorisation des Energies Renouvelables et des DEChets </t>
  </si>
  <si>
    <t>Polytech'Annecy-Chambéry / Université de Savoie / Master Ecotechniques</t>
  </si>
  <si>
    <t>4 semestres</t>
  </si>
  <si>
    <t>Introduction à la méthanisation</t>
  </si>
  <si>
    <t>INRA Transfert Environnement / Laboratoire de Biotechnologie de l’Environnement INRA</t>
  </si>
  <si>
    <t>Porteurs de projets, bureaux d’étude, exploitants</t>
  </si>
  <si>
    <t>Conduite et optimisation d’une unité de méthanisation</t>
  </si>
  <si>
    <t>Romain CRESSON</t>
  </si>
  <si>
    <t>04 68 42 51 52</t>
  </si>
  <si>
    <t>cresson@supagro.inra.fr</t>
  </si>
  <si>
    <t>L’objectif de ce stage, est d’apporter aux participants les bases théoriques et
pratiques nécessaires, pour appréhender le processus de traitement biologique par
méthanisation, ainsi qu’un niveau de connaissances minimal leur permettant
d’assurer le suivi opérationnel d’une unité industrielle de méthanisation.</t>
  </si>
  <si>
    <t>biologie, opération, suivi</t>
  </si>
  <si>
    <t>http://www6.montpellier.inra.fr/it-e/Acces-rapide/Formations2/Conduite-unite-de-methanisation</t>
  </si>
  <si>
    <t>Premier jour de la formation.
Plusieurs sessions : retour à la ligne Alt + Espace</t>
  </si>
  <si>
    <t>1 an</t>
  </si>
  <si>
    <t>Licence Professionnelle Valorisation énergétique des déchets ménagers</t>
  </si>
  <si>
    <t>Institut Francilien des Sciences Appliquées, Université Paris Est Marne la Vallée</t>
  </si>
  <si>
    <t>énergie, déchets, valorisation</t>
  </si>
  <si>
    <t>DUT, BTS, Licence générale</t>
  </si>
  <si>
    <t>Septembre</t>
  </si>
  <si>
    <t>JOLY Cecile &amp; VAN HULLEBUSCH Eric</t>
  </si>
  <si>
    <t>01 60 95 73 70</t>
  </si>
  <si>
    <t>cecile.joly@univ-mlv.fr &amp; eric.vanhullebusch@univ-paris-est.fr</t>
  </si>
  <si>
    <t>Méthanisation agricole : expérience &amp; terrain</t>
  </si>
  <si>
    <t>AAMF</t>
  </si>
  <si>
    <t>Approche terrain : visite chez un agriculteur méthaniseur qui sera témoin toute la journée et apportera son expérience. Un thème spécifique d’approfondissement est travaillé selon la demande : découverte et préparation d’un projet, sécurité, agrément sanitaire, injection, voie sèche, biologie/prétraitements</t>
  </si>
  <si>
    <t>Terrain – AAMF – Expérience – VIVEA</t>
  </si>
  <si>
    <t>Agriculteurs / Techniciens agricoles</t>
  </si>
  <si>
    <t>Toute l’année sur demande d’un groupe (8p min.)</t>
  </si>
  <si>
    <t>Selon sujet d’approfondissement</t>
  </si>
  <si>
    <t>Sur devis (A titre indicatif : 175€ HT si éligible Vivea / 350€ HT sinon)</t>
  </si>
  <si>
    <t>www.agriculteursmethaniseurs.com</t>
  </si>
  <si>
    <t>28/06/2013</t>
  </si>
  <si>
    <t>Marne-la-Vallée</t>
  </si>
  <si>
    <t>chimie, procédés</t>
  </si>
  <si>
    <t>Bac + 4</t>
  </si>
  <si>
    <t>Bruno GRANO</t>
  </si>
  <si>
    <t>05 63 49 30 00</t>
  </si>
  <si>
    <t>bruno.grano@enstimac.fr</t>
  </si>
  <si>
    <t xml:space="preserve">Former des spécialistes de niveau international capables d´appréhender la conception, le dimensionnement et la conduite de procédés de valorisation de biocombustibles, d´assister les entreprises et les collectivités dans les choix d´ équipements énergétiques à faible impact environnemental. </t>
  </si>
  <si>
    <t>énergie, biomasse, déchets</t>
  </si>
  <si>
    <t>Gilbert ACHARD</t>
  </si>
  <si>
    <t>gilbert.achard@univ-savoie.fr</t>
  </si>
  <si>
    <t>04.79.75.88.18</t>
  </si>
  <si>
    <t>http://www6.montpellier.inra.fr/it-e/Prestations/Formations</t>
  </si>
  <si>
    <t>04 68 46 64 32</t>
  </si>
  <si>
    <t>Energies renouvelables et efficacité énergétique dans le batiment et les procédés industriels. Gestion et valorisation des déchets.</t>
  </si>
  <si>
    <t>Baccalauriéat</t>
  </si>
  <si>
    <t>BTSA Génie des équipements agricoles</t>
  </si>
  <si>
    <t>La LP VEDM vise à former en alternance par apprentissage des personnels responsables de sites, chargées de la coordination et du contrôle des équipes internes assurant la conduite, la maintenance et l'exploitation technique d'une Unité de Valorisation Énergétique (UVE).</t>
  </si>
  <si>
    <t>Agriculteurs</t>
  </si>
  <si>
    <t>Panier</t>
  </si>
  <si>
    <t>Oui</t>
  </si>
  <si>
    <t>Mode d'emploi</t>
  </si>
  <si>
    <t>1.</t>
  </si>
  <si>
    <t>Présentation du tableau</t>
  </si>
  <si>
    <t>5.</t>
  </si>
  <si>
    <t>Utiliser plusieurs critères</t>
  </si>
  <si>
    <t>2.</t>
  </si>
  <si>
    <t>Conserver les résultats de sa recherche</t>
  </si>
  <si>
    <t>3.</t>
  </si>
  <si>
    <t>Désactiver un filtre</t>
  </si>
  <si>
    <t>4.</t>
  </si>
  <si>
    <t>Les images utilisées sont celles d'un autre fichier, c'est pourquoi les cellules ne portent pas forcément le nom indiqué dans le texte. La démarche reste cependant la même.</t>
  </si>
  <si>
    <t>Retour vers haut</t>
  </si>
  <si>
    <t>Recensement des formations</t>
  </si>
  <si>
    <t>Rechercher une formation par son titre</t>
  </si>
  <si>
    <t>AILE</t>
  </si>
  <si>
    <t>Code CBg</t>
  </si>
  <si>
    <t>Le "Code CBg" est un code arbitraire qui correspond à l'ordre d'entrée de la formation dans le tableau.</t>
  </si>
  <si>
    <t>Biogas in organic farming</t>
  </si>
  <si>
    <t>Programme Sustaingas</t>
  </si>
  <si>
    <t>Transfert de connaissances issues du programme Sustaingas.</t>
  </si>
  <si>
    <t>Biologique, agriculture</t>
  </si>
  <si>
    <t>1 h</t>
  </si>
  <si>
    <t>Webinar</t>
  </si>
  <si>
    <t>Gratuit</t>
  </si>
  <si>
    <t>Volker Jaensch</t>
  </si>
  <si>
    <t>http://www.sustaingas.eu/trainings.html</t>
  </si>
  <si>
    <t>En anglais. Pour participer à des webinars dans d'autres langues, voir le site internet.</t>
  </si>
  <si>
    <t>continue</t>
  </si>
  <si>
    <t>Les étapes clés d'un projet de méthanisation</t>
  </si>
  <si>
    <t>CFPPA de la Meuse</t>
  </si>
  <si>
    <t>les différentes étapes d'un projet méthanisation ; les acteurs, partenaires et leurs rôles à chaque étape du projet ; les démarches administratives et les aspects réglementaires ; les différents points de l'étude de faisabilité et les paramètres décisifs</t>
  </si>
  <si>
    <t>méthanisation, projet, démarches, partenaire, administratif</t>
  </si>
  <si>
    <t>salarié, chef d'entreprise, agriculteur, banque, collectivités</t>
  </si>
  <si>
    <t>selon les participants</t>
  </si>
  <si>
    <t>Sur devis</t>
  </si>
  <si>
    <t>03 29 79 64 81</t>
  </si>
  <si>
    <t>cfppa.bar-le-duc@educagri.fr</t>
  </si>
  <si>
    <t>http://www.eplagro55.fr/formations-pour-adultes/formations-agricoles.html</t>
  </si>
  <si>
    <t>Possibilité de formation à distance (tout ou partie)</t>
  </si>
  <si>
    <t>Choix du procédé de méthanisation</t>
  </si>
  <si>
    <t>découverte de l'activité de méthanisation ; les substrats méthanisable; description et critères de choix des types d'installations; visite d'installations</t>
  </si>
  <si>
    <t>substrat, installation, équipement, bioGNV, cogénération, GNV</t>
  </si>
  <si>
    <t>Méthanisation voie sèche : gisements de sous-produits, valorisations et dimensionnement</t>
  </si>
  <si>
    <t xml:space="preserve">définition du gisement et de la production en biogaz ; étude des possibilités de débouchés du méthane ; détermination de la production en électricité, en chaleur et/ou en biométhane et des équipements correspondants ; logistique et approche économique ; bilan énergie et gaz à effet de serre ; les freins aux projets et les leviers ; visite d'unité de méthanisation  </t>
  </si>
  <si>
    <t>gisement, débouché, électricité, chaleur, biométhane, GNV, bioGNV</t>
  </si>
  <si>
    <t>Une formation à ajouter, des remarques, besoin d'aide :</t>
  </si>
  <si>
    <t>Office international de l'eau</t>
  </si>
  <si>
    <t>Rôle, principe et objectifs de la digestion anaérobie des boues d'épuration
- Aspects réglementaires liés à la digestion et aux biogaz
- Critères de choix, de dimensionnement et règles de suivi et d'exploitation
- Périodes critiques de l'exploitation : démarrage, gestion des dysfonctionnements, la vidange décennale
- Biogaz : composition et utilisation
- Circuit biogaz : éléments constitutifs
- Traitement et dépollution du biogaz
- Études de cas et retours d'expérience
- Traitements des retours en tête
- Voies de recherche</t>
  </si>
  <si>
    <t>05 55 11 47 70</t>
  </si>
  <si>
    <t>Méthanisation d'effluents industriels et agricoles : principe et suivi du procédé</t>
  </si>
  <si>
    <t>Techniciens, Ingénieurs non spécialistes, Enseignants</t>
  </si>
  <si>
    <t>Nicolas ALVAREZ</t>
  </si>
  <si>
    <t>nicolas.alvarez@educagri.fr</t>
  </si>
  <si>
    <t>http://www.tarn.educagri.fr/pft/formations.php</t>
  </si>
  <si>
    <t>Toulouse</t>
  </si>
  <si>
    <t>oui</t>
  </si>
  <si>
    <t>non</t>
  </si>
  <si>
    <t>Comprendre les enjeux et les technologies du Biogaz</t>
  </si>
  <si>
    <t xml:space="preserve">toute personne oeuvrant dans le secteur du gaz, </t>
  </si>
  <si>
    <t>http://www.cfafg.fr/formations/afg33-comprendre-les-enjeux-et-les-technologies-du-biogaz/</t>
  </si>
  <si>
    <t>biogaz, stockage, transport, valorisation, projet</t>
  </si>
  <si>
    <t>Concevoir une installation biogaz en milieu industriel</t>
  </si>
  <si>
    <t>industrie, risques, dimensionnement</t>
  </si>
  <si>
    <t>http://www.cfafg.fr/formations/afg34-concevoir-une-installation-biogaz-en-milieu-industriel/</t>
  </si>
  <si>
    <t>Toute personne impliquée dans des projets de production et d’utilisation du biogaz.</t>
  </si>
  <si>
    <t>réf. 119A14 et 119A13</t>
  </si>
  <si>
    <t>agents des administrations et organismes de contrôle ingénieurs et techniciens de l'industrie, de bureaux d'études et de collectivités éleveurs, agriculteurs gestionnaires de station d'épuration</t>
  </si>
  <si>
    <t>1390 €</t>
  </si>
  <si>
    <t>La méthanisation : un projet pour mon exploitation</t>
  </si>
  <si>
    <t>R025/2014/51</t>
  </si>
  <si>
    <t>CHAMBRE D'AGRICULTURE 14</t>
  </si>
  <si>
    <t>projet, agricole</t>
  </si>
  <si>
    <t>Vire</t>
  </si>
  <si>
    <t>Véronique DESAUNAIS</t>
  </si>
  <si>
    <t>02 31 70 25 25</t>
  </si>
  <si>
    <t>v.hardoin@calvados.chambagri.fr</t>
  </si>
  <si>
    <t>http://www.vivea.fr/index.php/details-formation/?id=121921&amp;TrainingInstituteId=7271</t>
  </si>
  <si>
    <t>Elaborer son projet de méthanisation à la ferme</t>
  </si>
  <si>
    <t>R031/2014/94</t>
  </si>
  <si>
    <t>Chambre d'Agriculture de Région du Nord-P/Calais</t>
  </si>
  <si>
    <t>agricole</t>
  </si>
  <si>
    <t>Hucqueliers Frévent</t>
  </si>
  <si>
    <t>Nord Pas de Calais</t>
  </si>
  <si>
    <t xml:space="preserve"> Martine NOEL</t>
  </si>
  <si>
    <t>03 21 60 58 05</t>
  </si>
  <si>
    <t>martine.noel@agriculture-npdc.fr</t>
  </si>
  <si>
    <t>Investir dans les énergies renouvelables : focus sur la méthanisation</t>
  </si>
  <si>
    <t xml:space="preserve"> R022/2014/39</t>
  </si>
  <si>
    <t>Centre de Gestion Agréé PIL</t>
  </si>
  <si>
    <t>BOVES</t>
  </si>
  <si>
    <t>JEAN PUPIN</t>
  </si>
  <si>
    <t>03 22 50 20 97</t>
  </si>
  <si>
    <t>formation@cgapil.fr</t>
  </si>
  <si>
    <t>http://www.vivea.fr/index.php/details-formation/?id=123336&amp;TrainingInstituteId=8355</t>
  </si>
  <si>
    <t>Qu'est ce que la méthanisation (ex d'un projet collectif)</t>
  </si>
  <si>
    <t>CDA 15</t>
  </si>
  <si>
    <t>agricole, collectif</t>
  </si>
  <si>
    <t>Anglards-de-Salers</t>
  </si>
  <si>
    <t>Pascale LAUBY</t>
  </si>
  <si>
    <t xml:space="preserve"> 04 71 45 55 78</t>
  </si>
  <si>
    <t xml:space="preserve"> formation@cantal.chambagri.fr</t>
  </si>
  <si>
    <t>http://www.vivea.fr/index.php/details-formation/?id=126310&amp;TrainingInstituteId=7548</t>
  </si>
  <si>
    <t>Différentes dates selon langues</t>
  </si>
  <si>
    <t>Chambre d'agriculture</t>
  </si>
  <si>
    <t>accompagnement, conseil, suivi, projets</t>
  </si>
  <si>
    <t>6.</t>
  </si>
  <si>
    <t>Retrouver des formations passées</t>
  </si>
  <si>
    <t>Pour retrouver des formations passées, sélectionner les "non" dans la colonne "à venir en 2014"</t>
  </si>
  <si>
    <t>Je développe un projet de méthanisation à la ferme</t>
  </si>
  <si>
    <t>Chambre d'agriculture du Finistère</t>
  </si>
  <si>
    <t>Noël PINEAU</t>
  </si>
  <si>
    <t>02 98 86 41 70</t>
  </si>
  <si>
    <t>Comprendre la technique et l'économie d'un projet de méthanisation
Maîtriser les points requis pour monter un projet au niveau de son exploitation ou en association avec des voisins
Optimiser les liens entre la méthanisation et la conduite de son exploitation agricole
Analyser les perspectives de développement sur son exploitation</t>
  </si>
  <si>
    <t>agricole, projet, développement</t>
  </si>
  <si>
    <t>Tarif et lieux selon participants</t>
  </si>
  <si>
    <t>à la demande</t>
  </si>
  <si>
    <t>Connaître les phénomènes de production du biogaz
Connaître les technologies de récupération et de suivi du réseau du biogaz
Maîtriser le choix technique d'un système de valorisation du biogaz
Connaître les consignes de sécurité</t>
  </si>
  <si>
    <t>Reuil Malmaison</t>
  </si>
  <si>
    <t>rc.rueil@ifptraining.com</t>
  </si>
  <si>
    <t>IFPTraining</t>
  </si>
  <si>
    <t>jeanne.lencauchez@aile.asso.fr</t>
  </si>
  <si>
    <t>solagro@solagro.asso.fr</t>
  </si>
  <si>
    <t>d.ollivier@trame.org</t>
  </si>
  <si>
    <t>Denis Ollivier</t>
  </si>
  <si>
    <t>01 44 95 08 25</t>
  </si>
  <si>
    <t>Porter un projet de méthanisation</t>
  </si>
  <si>
    <t>N°73.31.02105.31</t>
  </si>
  <si>
    <t>SOLAGRO</t>
  </si>
  <si>
    <t xml:space="preserve">Cette formation ambitionne de donner les clés à des porteurs de projet et aux animateurs de démarche pour concevoir des unités de méthanisation, à l’échelle individuelle, collective ou territoriale, qui soient de véritables moteurs de la « transition agroécologique ». </t>
  </si>
  <si>
    <t>Conception, Méthanisation</t>
  </si>
  <si>
    <t>Agriculteurs, conseillers, animateurs, techniciens, formateurs en agriculture</t>
  </si>
  <si>
    <t>600€ net de taxes</t>
  </si>
  <si>
    <t>MARIN Sophie</t>
  </si>
  <si>
    <t>05 67 69 69 69</t>
  </si>
  <si>
    <t>http://solagro.org/agenda#form8</t>
  </si>
  <si>
    <t>Concevoir un schéma territorial de méthanisation rurale</t>
  </si>
  <si>
    <t>Connaître les enjeux d'un projet territorial de méthanisation rurale et apprendre à mobiliser les acteurs nécessaires. Analyser le rôle des collectivités  territoriales et intégrer le projet avec les autres politques.</t>
  </si>
  <si>
    <t>Schema territorial methanisation</t>
  </si>
  <si>
    <t>Collectivité, Chambres consulaires, Administrations publiques</t>
  </si>
  <si>
    <t>1 000 € net de taxe</t>
  </si>
  <si>
    <t xml:space="preserve">05 67 69 69 69 </t>
  </si>
  <si>
    <t>http://solagro.org/agenda#form9</t>
  </si>
  <si>
    <t>Suivi biologique</t>
  </si>
  <si>
    <t>Approfondir ses connaissances sur la biologie des digesteurs agricoles et les conséquences économiques sur le projet</t>
  </si>
  <si>
    <t>Maitrise, biologie digesteurs, impacts techniques et économiques</t>
  </si>
  <si>
    <t>Agriculteurs exploitants ou futurs exploitants d’unité de méthanisation en cours de construction, situés en France</t>
  </si>
  <si>
    <t>Session en septembre - date à définir</t>
  </si>
  <si>
    <t>A définir</t>
  </si>
  <si>
    <t>Enregistrement n° 73 81 01115 81</t>
  </si>
  <si>
    <t>Connaître le principe et les notions de base permettant la compréhension et le suivi du procédé de méthanisation d'effluents industriels et/ou agricoles</t>
  </si>
  <si>
    <t>Théorie, Pratique, Visites d'unités</t>
  </si>
  <si>
    <t xml:space="preserve">Albi </t>
  </si>
  <si>
    <t>400 € (hors frais de déplacement et de repas)</t>
  </si>
  <si>
    <t>05 63 49 43 70</t>
  </si>
  <si>
    <t>ENN7</t>
  </si>
  <si>
    <t>AFG Compétences &amp; Formations et Enea Consulting</t>
  </si>
  <si>
    <t xml:space="preserve">A l’issue de la formation, les participants seront en mesure de :
• Maîtriser l’état des lieux technique et économique des différents modes de production, stockage, transport et valorisation du biogaz
• Comprendre le fonctionnement détaillé des technologies de production et de valorisation du biogaz
• Maîtriser les enjeux du développement d’un projet biogaz.
</t>
  </si>
  <si>
    <t>le 24 mai ou le 22 novembre 2016</t>
  </si>
  <si>
    <t>870€ HT</t>
  </si>
  <si>
    <t>Inès TAPIA</t>
  </si>
  <si>
    <t>ines.tapia@cfafg.fr</t>
  </si>
  <si>
    <t>ENN8</t>
  </si>
  <si>
    <t xml:space="preserve">A l’issue de la formation, les participants seront en mesure de :
• Positionner l’utilisation du biogaz dans la réalité industrielle
• Maîtriser les enjeux techniques et économiques du biogaz
• Dimensionner des installations de production de Biogaz
• Prendre en compte les risques industriels et la réglementation associée.
</t>
  </si>
  <si>
    <t>2283€ HT</t>
  </si>
  <si>
    <t>Neuilly-sur Seine</t>
  </si>
  <si>
    <t>Diplôme universitaire "mise en œuvre d'une unité de méthanisation"</t>
  </si>
  <si>
    <t>4155P000755</t>
  </si>
  <si>
    <t>EPL AGRO CFPPA de la Meuse, Université de Nancy ENSAIA</t>
  </si>
  <si>
    <t>Apporter et approfondir ses connaissances dans la conduite d’une unité de méthanisation</t>
  </si>
  <si>
    <t>process, dimensionnement, biologie, maintenance, réglementation, logistique, débouchés biogaz, digestat, aspect économique, business plan</t>
  </si>
  <si>
    <t>porteurs de projet, salariés,  conducteurs d'unité de méthanisation</t>
  </si>
  <si>
    <t xml:space="preserve">60 jours </t>
  </si>
  <si>
    <t>Bar le duc et Vandoeuvre</t>
  </si>
  <si>
    <t xml:space="preserve">55 et 54 </t>
  </si>
  <si>
    <t>5040 € HT</t>
  </si>
  <si>
    <t>Etienne Halbin</t>
  </si>
  <si>
    <t>etienne.halbin@educagri.fr</t>
  </si>
  <si>
    <t>http://www.eplagro55.fr/formations-methanisations.html</t>
  </si>
  <si>
    <t>Possibilité  de suivre 1 ou plusieurs modules de 10 jours</t>
  </si>
  <si>
    <t>Comment optimiser le fonctionnement biologique de mon unité de méthanisation en mettant en place un suivi quotidien sur site ?</t>
  </si>
  <si>
    <t>Comprendre les principes biologiques de l’alimentation d’un digesteur de méthanisation agricole, identifier les potentiels facteurs limitants et inhibiteurs, être capable de suivre mon unité au quotidien pour prévenir les dysfonctionnements et assurer une production optimale</t>
  </si>
  <si>
    <t>Biologie, méthanisation</t>
  </si>
  <si>
    <t>Agriculteurs porteurs de projets ou exploitants d'unité de méthanisation)</t>
  </si>
  <si>
    <t>Juin et/ou décembre 2016</t>
  </si>
  <si>
    <t>7 heures</t>
  </si>
  <si>
    <t>A definir</t>
  </si>
  <si>
    <t>A definir (moins de 100 € HT)</t>
  </si>
  <si>
    <t>Jeanne Lencauchez</t>
  </si>
  <si>
    <t>02.99.54.63.23</t>
  </si>
  <si>
    <t>Comment gérer efficacement les risques  sanitaires liés à l’exploitation de mon installation de méthanisation grâce à la mise en place d’un plan d’assurance qualité ?</t>
  </si>
  <si>
    <t>Connaître la réglementation sur la maîtrise des risques environnementaux et sanitaires, identifier les sources de risques sur son installation de méthanisation, Identifier les actions à mettre en place pour chaque risque identifié précédemment, connaître les documents à mettre en place pour contrôler les points critiques de l’installation et identifier les possibilités d’accompagnement</t>
  </si>
  <si>
    <t>Réglementation sous-produits animaux, agrément sanitaire</t>
  </si>
  <si>
    <t>Utiliser la concertation pour favoriser l'appropriation locale de mon projet de méthanisation</t>
  </si>
  <si>
    <t>AILE/FR CUMA OUEST</t>
  </si>
  <si>
    <t>- Utiliser la concertation pour renforcer la solidité de son projet ;
- Prêter une attention forte aux échanges avec tous les acteurs locaux
- Etablir un plan d’action : articuler communication pédagogique et dialogue local</t>
  </si>
  <si>
    <t>Porteurs de projets collectifs</t>
  </si>
  <si>
    <t>Automne 2016</t>
  </si>
  <si>
    <t>2 jours (14 heures)</t>
  </si>
  <si>
    <t>RENNES</t>
  </si>
  <si>
    <t>Adeline Haumont</t>
  </si>
  <si>
    <t>02.40.16.37.81</t>
  </si>
  <si>
    <t>adeline.haumont@aile.asso.fr</t>
  </si>
  <si>
    <t>Exploiter une unité de méthanisation</t>
  </si>
  <si>
    <t>CRAB/AILE/AAMF</t>
  </si>
  <si>
    <t>- Exploiter son unité de méthanisation en toute autonomie et en toute sécurité.
- Optimiser le fonctionnement de son installation pour sécuriser ses résultats techniques et économiques
La formation alterne des séances en salle, en formation à distance et des périodes de stage sur une unité en fonctionnement</t>
  </si>
  <si>
    <t>tutorat, stage</t>
  </si>
  <si>
    <t>Porteurs de projets en début de chantier ou mise en route</t>
  </si>
  <si>
    <t>1er avril 2016</t>
  </si>
  <si>
    <t>5 jours en salle + 3 jours en stage</t>
  </si>
  <si>
    <t>BRETAGNE</t>
  </si>
  <si>
    <t>22,29,35,56</t>
  </si>
  <si>
    <t>Gratuit pour les agriculteurs (si VIVEA)</t>
  </si>
  <si>
    <t>http://www.aile.asso.fr/</t>
  </si>
  <si>
    <t>Lyon, Douai, Clermont-Ferrand</t>
  </si>
  <si>
    <t>Novembre</t>
  </si>
  <si>
    <t>http://www.cfafg.fr/formations/afg36-comprendre-les-enjeux-et-les-technologies-des-bioenergies/</t>
  </si>
  <si>
    <t xml:space="preserve"> Les relais de l’animation territoriale : chargés de mission DDT, chargés de mission des chambres d'agriculture, animateurs TEPOS, chargés de missions Agence de l'eau, porteurs de projets.
Priorité aux stagiaires de la région du lieu de formation.</t>
  </si>
  <si>
    <t>Avril - Juin</t>
  </si>
  <si>
    <t>Afnor &amp; ENEA</t>
  </si>
  <si>
    <t xml:space="preserve">Conception, procédés, réglementation et sécurité </t>
  </si>
  <si>
    <t>pas trouvée</t>
  </si>
  <si>
    <t>ok</t>
  </si>
  <si>
    <t>en attente retour Denis</t>
  </si>
  <si>
    <t>en attente retour Jeanne</t>
  </si>
  <si>
    <t>S’approprier les clés pour maîtriser son projet de méthanisation sous l’ensemble de ses aspects, tan</t>
  </si>
  <si>
    <t>Multisessions</t>
  </si>
  <si>
    <t>TERRENA INNOVATION</t>
  </si>
  <si>
    <t>Dans le grand ouest, voir selon les sessions</t>
  </si>
  <si>
    <t>4 demi-journées</t>
  </si>
  <si>
    <t>Comprendre les techniques disponibles en méthanisation et les conditions pour assurer la viabilité du projet. Envisager les différentes approches pour monter un projet : individuel à la ferme, collectif agricole.</t>
  </si>
  <si>
    <t>Eleveurs de porcs. Groupe de Lamballe.r. (Prérequis : Aucun.)</t>
  </si>
  <si>
    <t>Centre de Formation de Quintenic La Vallée, 22400 QUINTENIC</t>
  </si>
  <si>
    <t>1 jour</t>
  </si>
  <si>
    <t>Katell PICOULEAU</t>
  </si>
  <si>
    <t>02 97 46 32 02</t>
  </si>
  <si>
    <t>katell.picouleau@bretagne.chambagri.fr</t>
  </si>
  <si>
    <t>R053/2017/2349</t>
  </si>
  <si>
    <t>22-Connaître les procédés de méthanisation</t>
  </si>
  <si>
    <t xml:space="preserve">http://www.vivea.fr/index.php/details-formation/?id=275350&amp;TrainingInstituteId=13624 </t>
  </si>
  <si>
    <t>Coop de France Ouest</t>
  </si>
  <si>
    <t>Isabelle Lesage</t>
  </si>
  <si>
    <t>02 90 09 45 10</t>
  </si>
  <si>
    <t>vivea@coopouest.coop</t>
  </si>
  <si>
    <t>http://www.vivea.fr/index.php/details-formation/?id=275777&amp;TrainingInstituteId=12933</t>
  </si>
  <si>
    <t>OUI</t>
  </si>
  <si>
    <t>OK</t>
  </si>
  <si>
    <t>Maison de l'agriculture à Rennes</t>
  </si>
  <si>
    <t>Méthanisation : Principes, risques et impacts de la conception à l'exploitation</t>
  </si>
  <si>
    <t>sur site</t>
  </si>
  <si>
    <t xml:space="preserve">Identier les risques et les verrous à chacune des grandes étapes d'un projet de création d'unité de méthanisation. Les plus : formation sur la plateforme industrielle et R&amp;D BIO-VALO, avec l'ineris. </t>
  </si>
  <si>
    <t xml:space="preserve">Constructeurs, responsables sécurité environnement et exploitants d'unités de méthanisation (agricole, station d'épuration des eaux usées, industriels). Assurances, Banques, Administrations (DDCSPP, DREAL, DDT), acteurs publics d'intervention et de Secours (SDIS) </t>
  </si>
  <si>
    <t>1340€</t>
  </si>
  <si>
    <t>formation@bio-valo.eu</t>
  </si>
  <si>
    <t>06 63 09 65</t>
  </si>
  <si>
    <t>BIO-VALO</t>
  </si>
  <si>
    <t>BIO-VALO, METHELEC (6 chemin du petit Rollet, Site du petit Rollet 63720 ENNEZAT</t>
  </si>
  <si>
    <t>http://bio-valo.com/index.php/formation</t>
  </si>
  <si>
    <t>Accompagner ses adhérents-coopérateurs vers la méthanisation : Quel rôle pour les coopératives ?</t>
  </si>
  <si>
    <t>La formation proposée vise ainsi à apporter, de manière synthétique, l’ensemble des éléments actualisées, qualifiés par des experts et adaptés au tissu agricole de l’Ouest, permettant : - D’aider à la décision et à la conception d’une offre coopérative en matière d’accompagnement à la méthanisation à la ferme ; - Professionnaliser et sécuriser les conseillers de terrain dans la mise en œuvre de leur accompagnement auprès des porteurs de projets</t>
  </si>
  <si>
    <t>Cette formation associera, à l’échelle de l’Ouest (Bretagne, Pays de la Loire et Normandie) : - Les responsables agriculteurs administrateurs des coopératives en charge de ces questions au sein de leur coopérative ; - Les agents salariés (responsables et/ou conseillers) en charge de la mise en œuvre opérationnelle de terrain (demande de financement faite auprès d’OPCALIM) Il est important que ces 2 publics soient présents ensembles, afin de se construire une base de connaissance commune et faciliter l’échange autour de l’adaptation de ces connaissances aux réalités et aux enjeux de leurs coopératives.</t>
  </si>
  <si>
    <t>2 jours</t>
  </si>
  <si>
    <t>R053/2017/2363</t>
  </si>
  <si>
    <t>ENEA passé chez afnor</t>
  </si>
  <si>
    <t>http://garonne.oieau.fr/formation/spip.php?page=formation&amp;code_stage=SF041</t>
  </si>
  <si>
    <t>Exploitant de station d'épuration équipée de digesteurs
Technicien et ingénieur de bureau d'études
Maître d'uvre - Maître d'ouvrage
Personne impliquée dans un projet de digestion - méthanisation</t>
  </si>
  <si>
    <t>http://www.oieau.org/cnfme/spip.php?page=formation&amp;code_stage=SZ026</t>
  </si>
  <si>
    <t>SZ040</t>
  </si>
  <si>
    <t>Connaître les technologies de méthanisation
Maîtriser le suivi du process
Gérer les entrants et la qualité du digestat
Optimiser le réseau de biogaz
Connaître les dysfonctionnements et les actions correctives</t>
  </si>
  <si>
    <t>gp porc Lamballe</t>
  </si>
  <si>
    <t>http://www.onisep.fr/Ressources/Univers-Formation/Formations/Post-bac/BTSA-Genie-des-equipements-agricoles</t>
  </si>
  <si>
    <t>http://iut.univ-perp.fr/fr/menu/formations/departement-genie-chimique-genie-des-procedes-option-bio-procedes-narbonne-4576.kjsp</t>
  </si>
  <si>
    <t>Accompagner un projet collectif de méthanisation</t>
  </si>
  <si>
    <t>http://www.resolia.chambres-agriculture.fr/domaines-de-formation/detail-de-la-formation/actualites/accompagner-un-projet-collectif-de-methanisation/</t>
  </si>
  <si>
    <t>Conseillers de territoire, généralistes ayant à accompagner un projet collectif de méthanisation</t>
  </si>
  <si>
    <t xml:space="preserve">    Avoir les compétences nécessaires pour pouvoir être crédible dans l'accompagnement d'un projet de méthanisation.
    Pouvoir mobiliser rapidement les compétences pour réussir l'accompagnement.</t>
  </si>
  <si>
    <t>950€</t>
  </si>
  <si>
    <t>Solène Maguet</t>
  </si>
  <si>
    <t>02 23 48 27 60</t>
  </si>
  <si>
    <t>Sud-Ouest les 15 et 16 juin, reportée à Périgueux les 19 et 20 septembre 2017</t>
  </si>
  <si>
    <t>Bioénergies et industrie</t>
  </si>
  <si>
    <t xml:space="preserve">    À l’issue de ce stage, les participants pourront :
    acquérir une vision globale des différentes filières des bioénergies et les positionner dans la réalité industrielle,
    comprendre les avantages et inconvénients des principales filières,
    connaître l’état des lieux et acquérir une vision prospective du développement de ces filières.</t>
  </si>
  <si>
    <t>Ce stage convient à toute personne de l’industrie, de l’agriculture ou des activités associées, intéressée à comprendre les filières bioénergies et concernée par les enjeux qui leur sont liés.</t>
  </si>
  <si>
    <t xml:space="preserve">  1 920 €</t>
  </si>
  <si>
    <t>12 - 14 Sept</t>
  </si>
  <si>
    <t>Formation tutorée "Exploiter une unité de méthanisation agricole"</t>
  </si>
  <si>
    <t>AILE et Chambre Agriculture Bretagne</t>
  </si>
  <si>
    <t>tutorat, cours</t>
  </si>
  <si>
    <t>Porteurs de projet ou futurs salariés d’unités de méthanisation agricoles, dont le projet est à un stade avancé (dossier ICPE déposé, idéalement juste avant le démarrage des travaux ou pendant le chantier).</t>
  </si>
  <si>
    <t>Exploiter son unité de méthanisation en toute autonomie et en toute sécurité ; Optimiser le fonctionnement de son installation pour sécuriser ses résultats techniques et économiques ; Créer du lien entre porteurs de projets et méthaniseurs en activité.</t>
  </si>
  <si>
    <t>22, 29, 35, 56</t>
  </si>
  <si>
    <t>selon statut</t>
  </si>
  <si>
    <t>02 98 52 48 61 02 40 16 37 81</t>
  </si>
  <si>
    <t>Hervé Gorius et Adeline Haumont</t>
  </si>
  <si>
    <t>herve.gorius@bretagne.chambagri.fr adeline.haumont@aile.asso.fr</t>
  </si>
  <si>
    <t>Exploiter une unité de méthanisation centralisée</t>
  </si>
  <si>
    <t>6 + 1,5 jours + 3 séances à distance sur six mois</t>
  </si>
  <si>
    <t>AILE et Chambre Agriculture Pays de la Loire</t>
  </si>
  <si>
    <t>Prendre en main et exploiter une unité de méthanisation centralisée. Sécuriser ses résultats techniques et économiques.</t>
  </si>
  <si>
    <t xml:space="preserve"> 02 41 96 75 71 </t>
  </si>
  <si>
    <t>Cécile HUBERT</t>
  </si>
  <si>
    <t>cecile.hubert@maine-et-loire.chambagri.fr</t>
  </si>
  <si>
    <t>Agriculteurs et salariés de sociétés de projets collectifs</t>
  </si>
  <si>
    <t>théorie, Visites d'unités</t>
  </si>
  <si>
    <t>6,5 jours sur 3 mois</t>
  </si>
  <si>
    <t>Prévention des risques et des impacts des unités de méthanisation</t>
  </si>
  <si>
    <t>RA64</t>
  </si>
  <si>
    <t>Ineris</t>
  </si>
  <si>
    <t>Maîtriser les exigences minimales et identifier les bonnes pratiques</t>
  </si>
  <si>
    <t>Constructeurs, responsables sécurité environnement et exploitants d'unités de méthanisation (agricole, station d'épuration des eaux usées, industriels). Assurances, Banques, Administrations (DDCSPP, DREAL, DDT), acteurs publics d'intervention et de Secours (SDIS)</t>
  </si>
  <si>
    <t>1340</t>
  </si>
  <si>
    <t>Troyes</t>
  </si>
  <si>
    <t>La méthanisation dans l’exploitation agricole</t>
  </si>
  <si>
    <t>IFIP, Arvalis, Idele, Itavi</t>
  </si>
  <si>
    <t>850</t>
  </si>
  <si>
    <t>Pascal LEVASSEUR</t>
  </si>
  <si>
    <t>02 99 60 99 99</t>
  </si>
  <si>
    <t>Si vous avez connaissance de formations concernant le biogaz qui ne se trouvent pas dans cette liste, merci de nous en informer.
Contact : Alice L'Hostis - 01 46 56 41 45 - a.lhostis@atee.fr</t>
  </si>
  <si>
    <t>Techniciens spécialisés (BE), conseillers bâtiments    Expérience significative dans le secteur</t>
  </si>
  <si>
    <t>Gestion et optimisation d'une unité de méthanisation</t>
  </si>
  <si>
    <t>http://www.u-pec.fr/formation/niveau-l/licence-professionnelle-valorisation-energetique-des-dechets-menagers-643190.kjsp</t>
  </si>
  <si>
    <t>1464€</t>
  </si>
  <si>
    <t>SF041</t>
  </si>
  <si>
    <t>SZ032</t>
  </si>
  <si>
    <t>1152€</t>
  </si>
  <si>
    <t>Julie REYNAUD</t>
  </si>
  <si>
    <t>https://www.oieau.org/cnfme/spip.php?page=formation&amp;code_stage=SZ032</t>
  </si>
  <si>
    <t>Exploitation d'une unité de méthanisation de biodéchets</t>
  </si>
  <si>
    <t>biologie, réglages, dysfonctionnement, biodéchets</t>
  </si>
  <si>
    <t>Exploitant d'unité de méthanisation Technicien
Agriculteur</t>
  </si>
  <si>
    <t>1824€</t>
  </si>
  <si>
    <t>Méthanisation des déchets solides</t>
  </si>
  <si>
    <t>SZ031</t>
  </si>
  <si>
    <t>Connaître la réglementation et les objectifs d'une unité de méthanisation
Maîtriser l'exploitation, le suivi et la qualité du produit final</t>
  </si>
  <si>
    <t>méthanisation, projet, suivi</t>
  </si>
  <si>
    <t>Porteur de projet de méthanisation
Responsable de service Déchets</t>
  </si>
  <si>
    <t>Réglage et optimisation d'un réseau de biogaz</t>
  </si>
  <si>
    <t>SZ026</t>
  </si>
  <si>
    <t>Comprendre les phénomènes de production du biogaz
Connaître les technologies de récupération dans une ISD
Optimiser le réseau de dégazage
Améliorer le fonctionnement des traitements du biogaz (torchères...)</t>
  </si>
  <si>
    <t>ISDND, réglages</t>
  </si>
  <si>
    <t>Responsable Qualité Environnement 
Responsable de site
Agent Technique chargé du réglage du réseau</t>
  </si>
  <si>
    <t>1010€</t>
  </si>
  <si>
    <t>j.reynaud@oieau.fr</t>
  </si>
  <si>
    <t>http://www.oieau.org/cnfme/spip.php?page=formation&amp;code_stage=SN034</t>
  </si>
  <si>
    <t>http://www.oieau.org/cnfme/spip.php?page=formation&amp;code_stage=SZ031</t>
  </si>
  <si>
    <t>https://www.cci.fr/web/cfde/stage?id=39</t>
  </si>
  <si>
    <t xml:space="preserve">Acquérir les connaissances de base en matière de méthanisation 
Connaître les spécificités d’une installation de méthanisation </t>
  </si>
  <si>
    <t>Ataf HADDAD</t>
  </si>
  <si>
    <t>01 44 45 37 24 </t>
  </si>
  <si>
    <t>A.haddad@ccifrance.fr</t>
  </si>
  <si>
    <t>Méthanisation : Installation et fonctionnement</t>
  </si>
  <si>
    <t>https://formations.ademe.fr/solutions/stage.php?stageid=4714&amp;folid=26</t>
  </si>
  <si>
    <t>Biogaz - concevoir un projet de méthanisation</t>
  </si>
  <si>
    <t>FR CUMA Nouvelle-Aquitaine</t>
  </si>
  <si>
    <t>Chambre d'agriculture de l'Oise</t>
  </si>
  <si>
    <t>CRA Pays-de-la-Loire et AILE</t>
  </si>
  <si>
    <t>Financement de projets de méthanisation agricole</t>
  </si>
  <si>
    <t>Outils de financement disponibles, comment présenter son projet pour négocier un financement</t>
  </si>
  <si>
    <t>financement, dossier, projet</t>
  </si>
  <si>
    <t>porteurs de projet de méthaniseur agricole</t>
  </si>
  <si>
    <t>Cenon</t>
  </si>
  <si>
    <t>Amiens</t>
  </si>
  <si>
    <t>Angers</t>
  </si>
  <si>
    <t>veronique.gelak@cuma.fr</t>
  </si>
  <si>
    <t>xavier.teterel@oise.chambagri.fr</t>
  </si>
  <si>
    <t>Véronique GELAK</t>
  </si>
  <si>
    <t>Xavier TETEREL</t>
  </si>
  <si>
    <t>Sébastien BORDEREAU et Armelle DAMIANO</t>
  </si>
  <si>
    <t>Sebastien.BORDEREAU@pl.chambagri.fr et armelle.damiano@aile.asso.fr</t>
  </si>
  <si>
    <t>Certificat de spécialisation Responsable d'unité de méthanisation agricole</t>
  </si>
  <si>
    <t>CFPPA Laval</t>
  </si>
  <si>
    <t>Apports techniques et pratiques réalisés par des experts, visites, mise en situation sur plateau technique</t>
  </si>
  <si>
    <t>Agriculteurs, salariés agricoles</t>
  </si>
  <si>
    <t>Laval</t>
  </si>
  <si>
    <t>Jean François RAIMBAULT</t>
  </si>
  <si>
    <t>02 43 68 24 97</t>
  </si>
  <si>
    <t>60 (centre) + 195 (entreprise)</t>
  </si>
  <si>
    <t>Savoir gérer une unité de méthanisation ; 3 blocs (possibilité de  préparer un seul bloc) : Gérer les flux d’entrée et de sortie, Assurer le fonctionnement du méthaniseur, Piloter l’unité de méthanisation</t>
  </si>
  <si>
    <t>Contrat d’apprentissage, Contrat de professionnalisation, Pro A, CPF, CPF de transition</t>
  </si>
  <si>
    <t>01 46 56 41 45</t>
  </si>
  <si>
    <t>a.lhostis@atee.fr</t>
  </si>
  <si>
    <t>Alice L'Hostis</t>
  </si>
  <si>
    <t>18 décembre 2019</t>
  </si>
  <si>
    <t>https://www.ifip.asso.fr/sites/default/files/pdf-formations/methanisation_dec_2019.pptx_lecture_seule_0.pdf</t>
  </si>
  <si>
    <t>jean-francois.raimbault@educagri.fr</t>
  </si>
  <si>
    <t xml:space="preserve">https://www.lycee-agricole-laval.com/cfppa-formation-continue/les-formations/agriculture/ </t>
  </si>
  <si>
    <t>IREO Les Herbiers</t>
  </si>
  <si>
    <t>Les Herbiers</t>
  </si>
  <si>
    <t>https://www.formations-herbiers.fr/responsable-dunite-de-methanisation/</t>
  </si>
  <si>
    <t>Coulounieix-Chamiers</t>
  </si>
  <si>
    <t>https://www.perigord.educagri.fr/fileadmin/user_upload/pdf/Formations_CFPPA/CS_Methaniseur_V5.pdf</t>
  </si>
  <si>
    <t>Carine DUMAS-LARFEIL</t>
  </si>
  <si>
    <t>05.53.02.61.30</t>
  </si>
  <si>
    <t xml:space="preserve">cfppa.perigueux@educagri.fr </t>
  </si>
  <si>
    <t>CFPPA de la Dordogne</t>
  </si>
  <si>
    <t>EPL AGRO CFPPA de la Meuse</t>
  </si>
  <si>
    <t>Bar-le-Duc</t>
  </si>
  <si>
    <t>Campus Agronova</t>
  </si>
  <si>
    <t>Saint-Genest-Malifaux</t>
  </si>
  <si>
    <t>Pontivy</t>
  </si>
  <si>
    <t>CFPPA Le Gros Chêne</t>
  </si>
  <si>
    <t>Produire des CIVE pour la méthanisation et valoriser ses digestats</t>
  </si>
  <si>
    <t>https://www.formations-arvalis.fr/view-454-arvformations.html</t>
  </si>
  <si>
    <t>Plusieurs</t>
  </si>
  <si>
    <t>Divers</t>
  </si>
  <si>
    <t>543</t>
  </si>
  <si>
    <t>Arvalis</t>
  </si>
  <si>
    <t>Cultures intermédiaires, digestat, Multi-performance des exploitations, Système de culture.</t>
  </si>
  <si>
    <t>Concevoir sa séquence de culture avec CIVE en intégrant le contexte pédo-climatique ; Piloter une séquence de culture avec CIVE ; Mesurer l’impact et l’intérêt des CIVE et du retour des digestats sur la gestion de la matière organique des sols ; Évaluer l’intérêt économique des CIVE pour une unité de méthanisation ; Piloter sa fertilisation en valorisant ses digestats</t>
  </si>
  <si>
    <t>Compréhension de l'activité de méthanisation</t>
  </si>
  <si>
    <t>Exploitants, agents et techniciens d'unité de méthanisation, porteurs de projets</t>
  </si>
  <si>
    <t>5 jours (8 demi-journées)</t>
  </si>
  <si>
    <t>IUT Génie chimique-Génie des procédés</t>
  </si>
  <si>
    <t>Acquérir les bases nécessaires à la compréhension du processus biologique et de sa mise en œuvre en unité industrielle</t>
  </si>
  <si>
    <t>Digestion, théorie, exploitation</t>
  </si>
  <si>
    <t>1000</t>
  </si>
  <si>
    <t>Laurie Vigneau</t>
  </si>
  <si>
    <t>04 30 16 90 24</t>
  </si>
  <si>
    <t>laurie.vigneau@univ-perp.fr</t>
  </si>
  <si>
    <t>Session identifiée en 2020</t>
  </si>
  <si>
    <t>maj en 2020</t>
  </si>
  <si>
    <r>
      <t>PFT GH</t>
    </r>
    <r>
      <rPr>
        <b/>
        <sz val="8"/>
        <color theme="6" tint="-0.249977111117893"/>
        <rFont val="Calibri"/>
        <family val="2"/>
        <scheme val="minor"/>
      </rPr>
      <t>2</t>
    </r>
    <r>
      <rPr>
        <b/>
        <sz val="11"/>
        <color theme="6" tint="-0.249977111117893"/>
        <rFont val="Calibri"/>
        <family val="2"/>
        <scheme val="minor"/>
      </rPr>
      <t>O - Etablissement agro-environnemental du Tarn</t>
    </r>
  </si>
  <si>
    <t>https://agrocampus64.fr/licence-optimisation-energetique-des-entreprises-agricoles/</t>
  </si>
  <si>
    <t>CFAA des Pyrénées-Atlantiques</t>
  </si>
  <si>
    <t>Maîtrise de l’energie • Choix raisonné des équipements énergétiques • Protection de l’environnement • Développement des énergies renouvelables • Diagnostic, conseil et conception.</t>
  </si>
  <si>
    <t>production, conception, évaluation, énergie, agriculture</t>
  </si>
  <si>
    <t>Licence pro Optimisation énergétique des entreprises agricoles</t>
  </si>
  <si>
    <t>septembre</t>
  </si>
  <si>
    <t>15 semaines (cours, 37 semaines (entreprise)</t>
  </si>
  <si>
    <t>Etudiants &lt;30 ans (apprentissage), bac +2 requis (ou VAE)</t>
  </si>
  <si>
    <t>rémunérée</t>
  </si>
  <si>
    <t>non (projet 2021)</t>
  </si>
  <si>
    <t>https://competences.afnor.org/formations/cogeneration-et-biogaz</t>
  </si>
  <si>
    <t xml:space="preserve">1290€ HT </t>
  </si>
  <si>
    <t>33, 69, 75</t>
  </si>
  <si>
    <t>Paris, Lyon, Bordeaux</t>
  </si>
  <si>
    <t>Identifier les aspects environnementaux, réglementaires, de sécurité et les enjeux énergétiques
Maîtriser les principes des différentes techniques de conception
Analyser la rentabilité d'une installation de biogaz et d'un système de cogénération</t>
  </si>
  <si>
    <t>lngénieurs et techniciens ayant une experience dans le domaine du bâtiment et souhaitant se perfectionner et/ou se spécialiser vers le secteur des énergies renouvelables.</t>
  </si>
  <si>
    <t>mai, juillet, octobre, novembre 2020</t>
  </si>
  <si>
    <t>Cogénération et biogaz</t>
  </si>
  <si>
    <t>https://energie-partagee.org/formation/module-filiere-simpliquer-dans-un-projet-de-methanisation-sans-monter-une-usine-a-gaz/</t>
  </si>
  <si>
    <t>de 100 à 600€</t>
  </si>
  <si>
    <t>enjeux, montage de projet, unités territoriales</t>
  </si>
  <si>
    <t>Julien Arnauld</t>
  </si>
  <si>
    <t> julien.arnauld@energie-partagee.org</t>
  </si>
  <si>
    <t>possibilité de formations sur-mesure pour collectifs plus avancés</t>
  </si>
  <si>
    <t>Pour connaître les enjeux territoriaux et environnementaux, découvrir les outils et les acteurs clés, comprendre le modèle économique et les points de vigilance ainsi que maîtriser les références de projets de méthanisation existants.</t>
  </si>
  <si>
    <t>Energie Partagée</t>
  </si>
  <si>
    <t>Module métha : S’impliquer dans un projet de méthanisation sans monter une usine à gaz !</t>
  </si>
  <si>
    <t>porteurs de projet collectif en réflexion ; collectivités, acteurs locaux de l'énergie</t>
  </si>
  <si>
    <t>C3733</t>
  </si>
  <si>
    <t>Technicien de Maintenance Biogaz
Certification BAC+2
Titre Professionnel "Technicien Supérieur de Maintenance Industrielle"</t>
  </si>
  <si>
    <t>TMBG</t>
  </si>
  <si>
    <t>Institut des ressources industrielles
AFPI LYON - CFAI LYON</t>
  </si>
  <si>
    <t>- Mettre en service, mettre à l’arrêt ou remettre en service une unité de méthanisation.
- Réaliser des interventions conduisant à la valorisation du biogaz
- Réaliser des actes de mainte-nance préventifs.
- Réaliser des essais de bon fonctionnement, de perfor-mance et de sécurité.
- Diagnostiquer une défail-lance.
- Réaliser des actes de mainte-nance correctifs.
- Planifier et organiser des interventions.
- Gérer les stocks de pièces détachées et consommables. 
- Communiquer avec le client et avec les tiers.
- Communiquer en situation de crise, de stress.
Gérer des sous-traitants.</t>
  </si>
  <si>
    <t>- Physique, Mécanique des Fluides, Chimie et Biologie, Les énergies
- Etude de Mécanisme et Intervention mécanique de maintenance
- Lecture de plan PID et Assemblage/Montage
- Automatisme et Régulation
- Electrotechnique
- Hydraulique et Pneumatique
- Maintenance
- Métrologie
- Habilitations, Les risques profes-sionnels et Règlementation
- Génie des procédés de méthanisation
- Cogénération
- Epuration
- Anglais, Communication et Gestion de la sous-traitance</t>
  </si>
  <si>
    <t>Titulaires d’un BAC professionnel ou Bac+2, dans les domaines de la maintenance industrielle ou agricole, de l’électrotechnique ou de l'énergétique.
- Poursuite d'études,
- Reconversion,
- Développement de compétences de salarié
[Contrat d’apprentissage, Contrat de professionnalisation, Pro A, CPF, CPF de transition]</t>
  </si>
  <si>
    <t>16 mois : 22 semaines en formation et 46 en entreprise</t>
  </si>
  <si>
    <t>Lyon</t>
  </si>
  <si>
    <t>Fabien Houdeville</t>
  </si>
  <si>
    <t>f.houdeville@iri-lyon.com</t>
  </si>
  <si>
    <t>Parcours développé en partenariat avec l'AFG Auvergne Rhône Alpes</t>
  </si>
  <si>
    <t>https://www.iri-lyon.com/nos-solutions/technicien-de-maintenance-biogaz</t>
  </si>
  <si>
    <t> https://www.campus-agronova.fr/apprentissage/certificats-de-specialisation/responsable-unite-methanisation-agricole/</t>
  </si>
  <si>
    <t>cfppa.montbrison@educagri.fr</t>
  </si>
  <si>
    <t>04 77 97 72 00</t>
  </si>
  <si>
    <t>Webinaire</t>
  </si>
  <si>
    <t>FL FINANCE Academy</t>
  </si>
  <si>
    <t>Permettre aux agriculteurs d’acquérir les compétences en finance nécessaires pour avoir les capacités de mesurer parfaitement la performance économique de leur exploitation et de leur investissement. Elle leur permettra par ailleurs de renseigner de manière très fiable leurs dossiers de demande d’aides et de financements</t>
  </si>
  <si>
    <t>Financement</t>
  </si>
  <si>
    <t>2 400€ HT</t>
  </si>
  <si>
    <t>porteurs de projet de méthanisation agricole</t>
  </si>
  <si>
    <t>Florence Farriaux</t>
  </si>
  <si>
    <t>06 83 83 55 58</t>
  </si>
  <si>
    <t>ff@fl.finance</t>
  </si>
  <si>
    <t>https://fl.finance/fr/1_WqSM-parcours-biogaz-atee.aspx</t>
  </si>
  <si>
    <t>EnerBIOflex</t>
  </si>
  <si>
    <t>Conception – business plan / accompagnement au choix des constructeurs</t>
  </si>
  <si>
    <t>Conception / Business plan / constructeur</t>
  </si>
  <si>
    <t>porteurs de projet agricoles</t>
  </si>
  <si>
    <t>Beauvais (possible aussi en IDF)</t>
  </si>
  <si>
    <t>Julien DELGOVE</t>
  </si>
  <si>
    <t>06.42.36.43.52 &amp; 09.54.05.20.17</t>
  </si>
  <si>
    <t>julien.delgove@enerbioflex.fr</t>
  </si>
  <si>
    <t>http://www.enerbioflex.fr/</t>
  </si>
  <si>
    <t>Acceptation sociale de projets de méthanisation agricole</t>
  </si>
  <si>
    <t xml:space="preserve">Communication, Concertation </t>
  </si>
  <si>
    <t xml:space="preserve">Comprendre et appréhender les freins au développement de la méthanisation dans le secteur agricole
Créer un contexte favorable et réduire les risques pour une bonne mise en place d’un projet de méthanisation à la ferme.
Connaître et utiliser des outils de détection d’opposition.
Gérer une contestation et savoir répondre à des oppositions.
</t>
  </si>
  <si>
    <t>Comprendre et réduire sa facture d’électricité</t>
  </si>
  <si>
    <t xml:space="preserve">Connaître et comprendre sa facture d'électricité.
Maîtriser les aspects réglementaires relatifs à l'efficacité énergétique.
Connaître et anticiper les évolutions réglementaires, juridiques et fiscales de l'optimisation énergétique.
Connaître les procédés, les installations, les technologies énergétiques industrielles et leurs caractéristiques.
Connaître les méthodes et outils de diagnostic de l'optimisation énergétique.
Choisir son contrat le plus adapté à son profil de consommation.
Optimisation de sa facture d'électricité.
</t>
  </si>
  <si>
    <t>Exploitation, efficacité énergétique</t>
  </si>
  <si>
    <t>Suivre ses consommations énergétiques et mettre en place une démarche d’amélioration continue</t>
  </si>
  <si>
    <t>Connaître et comprendre les notions énergétiques (puissance, énergie, etc.).
Comprendre et maîtriser la mise en place d’une démarche d’amélioration continue sur les aspects énergétiques.
Connaître les procédés, les installations, les technologies de comptage.
Appréhender les aspects financiers d’une démarche d’amélioration continue.
Appréhender les outils de suivi.
Être en capacité d’initier une démarche d’optimisation énergétique.</t>
  </si>
  <si>
    <t>Faire émerger un projet méthanisation</t>
  </si>
  <si>
    <t>Chambre d'agriculture de Région Île-de-France</t>
  </si>
  <si>
    <t>Bases de la méthanisation niveau macroscopique et microscopique. Choix process, substrats et valorisation NRJ. Fourchette indicative investissements. Accompagnement et subventions possibles. Acceptabilité locale.</t>
  </si>
  <si>
    <t>Emergence projet</t>
  </si>
  <si>
    <t>Porteurs de projets</t>
  </si>
  <si>
    <t>IDF</t>
  </si>
  <si>
    <t>Fanny POIRRIER</t>
  </si>
  <si>
    <t>01 64 79 30 13</t>
  </si>
  <si>
    <t>fanny.poirrier@idf.chambagri.fr</t>
  </si>
  <si>
    <t>Formation CIVE</t>
  </si>
  <si>
    <t>Permettre aux agriculteurs d’intégrer les CIVE et les cultures énergétiques comment ressources dans un projet d’une unité de méthanisation. Comprendre et évaluer les conséquences sur le système d’exploitation actuel.</t>
  </si>
  <si>
    <t>CIVE</t>
  </si>
  <si>
    <t>Porteurs de projets, conseillers agricoles</t>
  </si>
  <si>
    <t>Financement / Montage</t>
  </si>
  <si>
    <t>Comprendre les mécanismes de financements autour d'un projet de méthanisation Identifier les acteurs  financiers  Savoir structurer son projet pour attirer les financeurs</t>
  </si>
  <si>
    <t xml:space="preserve">Financer son projet de méthanisation </t>
  </si>
  <si>
    <t xml:space="preserve">Construire son projet de méthanisation </t>
  </si>
  <si>
    <t>Raisonner un projet de méthanisation agricole : découvrir le procédé de méthanisation, évaluer son gisement, calculer l'intérêt économique de son projet, s'organiser pour construire un projet</t>
  </si>
  <si>
    <t>Montage de projet</t>
  </si>
  <si>
    <t>Comment communiquer sur son projet de méthanisation ?</t>
  </si>
  <si>
    <t>Chambre d'agriculture de Région Île-de-France, GRDF et DDT77</t>
  </si>
  <si>
    <t>Créer et animer un site internet. Maitriser les Réseaux sociaux. Maitriser les relations avec la presse.</t>
  </si>
  <si>
    <t>Automne 2020</t>
  </si>
  <si>
    <t>Communication</t>
  </si>
  <si>
    <t>https://www.univ-perp.fr/formation-qualifiante-comprehension-de-l-activite-de-methanisation--109445.kjsp</t>
  </si>
  <si>
    <t>http://www.mfr-eclusier.fr/page-21-actualites.html</t>
  </si>
  <si>
    <t>Eclusier-Vaux</t>
  </si>
  <si>
    <t>Grégoire Cheval</t>
  </si>
  <si>
    <t>03 22 76 53 28</t>
  </si>
  <si>
    <t>mfr.eclusier@mfr.asso.fr</t>
  </si>
  <si>
    <t>MFR des Etangs de Haute-Somme</t>
  </si>
  <si>
    <t>https://bio-valo.com/wp-content/uploads/2020/10/Semaine-de-formations-BIO-VALO-de%CC%81c2020.pdf</t>
  </si>
  <si>
    <t>Riom ou Ennezat</t>
  </si>
  <si>
    <t>06 67 12 07 65</t>
  </si>
  <si>
    <t>Benoît Chezeau</t>
  </si>
  <si>
    <t>Méthanisation</t>
  </si>
  <si>
    <t>BIOVALO</t>
  </si>
  <si>
    <t xml:space="preserve">5 modules d'une journée : Découverte ; Suivi biologique ; Maintenance ; Approche agronomique ; Prévention des risques. </t>
  </si>
  <si>
    <t>journée à 200 ou 420€</t>
  </si>
  <si>
    <t>Si une session vous intéresse mais qu'il n'y a pas de session prévue en 2021, n'hésitez pas à contacter les organisateurs pour savoir s'ils prévoient de la reconduire.</t>
  </si>
  <si>
    <t>20/07/2021</t>
  </si>
  <si>
    <t>11/10/2021 (1 an) ou 10 janvier 2022 (6 mois)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</si>
</sst>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quot;;[Red]\-#,##0\ &quot;€&quot;"/>
    <numFmt numFmtId="164" formatCode="0.0"/>
    <numFmt numFmtId="165" formatCode="d/m;@"/>
    <numFmt numFmtId="166" formatCode="0#&quot; &quot;##&quot; &quot;##&quot; &quot;##&quot; &quot;##"/>
    <numFmt numFmtId="167" formatCode="[$-40C]d\ mmmm\ yyyy;@"/>
  </numFmts>
  <fonts count="44">
    <font>
      <sz val="11"/>
      <color theme="1"/>
      <name val="Calibri"/>
      <family val="2"/>
      <scheme val="minor"/>
    </font>
    <font>
      <b/>
      <sz val="11"/>
      <color theme="1"/>
      <name val="Calibri"/>
      <family val="2"/>
      <scheme val="minor"/>
    </font>
    <font>
      <u/>
      <sz val="11"/>
      <color theme="10"/>
      <name val="Calibri"/>
      <family val="2"/>
      <scheme val="minor"/>
    </font>
    <font>
      <b/>
      <sz val="11"/>
      <color rgb="FF002060"/>
      <name val="Calibri"/>
      <family val="2"/>
      <scheme val="minor"/>
    </font>
    <font>
      <b/>
      <sz val="11"/>
      <name val="Calibri"/>
      <family val="2"/>
      <scheme val="minor"/>
    </font>
    <font>
      <b/>
      <sz val="22"/>
      <color theme="6" tint="-0.249977111117893"/>
      <name val="Calibri"/>
      <family val="2"/>
      <scheme val="minor"/>
    </font>
    <font>
      <b/>
      <sz val="11"/>
      <color rgb="FF728E3A"/>
      <name val="Calibri"/>
      <family val="2"/>
      <scheme val="minor"/>
    </font>
    <font>
      <sz val="11"/>
      <color rgb="FF728E3A"/>
      <name val="Calibri"/>
      <family val="2"/>
      <scheme val="minor"/>
    </font>
    <font>
      <b/>
      <sz val="12"/>
      <color rgb="FF002060"/>
      <name val="Calibri"/>
      <family val="2"/>
      <scheme val="minor"/>
    </font>
    <font>
      <b/>
      <sz val="11"/>
      <color rgb="FF002060"/>
      <name val="Calibri"/>
      <family val="2"/>
      <scheme val="minor"/>
    </font>
    <font>
      <sz val="11"/>
      <color theme="1"/>
      <name val="Calibri"/>
      <family val="2"/>
      <scheme val="minor"/>
    </font>
    <font>
      <b/>
      <sz val="11"/>
      <color rgb="FF728E3A"/>
      <name val="Calibri"/>
      <family val="2"/>
      <scheme val="minor"/>
    </font>
    <font>
      <b/>
      <sz val="20"/>
      <color theme="6" tint="-0.249977111117893"/>
      <name val="Calibri"/>
      <family val="2"/>
      <scheme val="minor"/>
    </font>
    <font>
      <b/>
      <sz val="11"/>
      <color theme="3"/>
      <name val="Calibri"/>
      <family val="2"/>
      <scheme val="minor"/>
    </font>
    <font>
      <b/>
      <sz val="18"/>
      <color theme="3"/>
      <name val="Calibri"/>
      <family val="2"/>
      <scheme val="minor"/>
    </font>
    <font>
      <b/>
      <sz val="12"/>
      <color theme="3"/>
      <name val="Calibri"/>
      <family val="2"/>
      <scheme val="minor"/>
    </font>
    <font>
      <b/>
      <sz val="12"/>
      <color rgb="FF006600"/>
      <name val="Calibri"/>
      <family val="2"/>
      <scheme val="minor"/>
    </font>
    <font>
      <b/>
      <sz val="14"/>
      <color rgb="FF006600"/>
      <name val="Calibri"/>
      <family val="2"/>
      <scheme val="minor"/>
    </font>
    <font>
      <i/>
      <sz val="11"/>
      <color theme="1"/>
      <name val="Calibri"/>
      <family val="2"/>
      <scheme val="minor"/>
    </font>
    <font>
      <b/>
      <sz val="18"/>
      <name val="Calibri"/>
      <family val="2"/>
      <scheme val="minor"/>
    </font>
    <font>
      <b/>
      <sz val="18"/>
      <color theme="1"/>
      <name val="Calibri"/>
      <family val="2"/>
      <scheme val="minor"/>
    </font>
    <font>
      <u/>
      <sz val="11"/>
      <color indexed="12"/>
      <name val="Calibri"/>
      <family val="2"/>
    </font>
    <font>
      <sz val="11"/>
      <color indexed="8"/>
      <name val="Calibri"/>
      <family val="2"/>
    </font>
    <font>
      <b/>
      <sz val="11"/>
      <color rgb="FF002060"/>
      <name val="Calibri"/>
      <family val="2"/>
      <scheme val="minor"/>
    </font>
    <font>
      <sz val="11"/>
      <color theme="1"/>
      <name val="Calibri"/>
      <family val="2"/>
      <scheme val="minor"/>
    </font>
    <font>
      <b/>
      <sz val="11"/>
      <color rgb="FF728E3A"/>
      <name val="Calibri"/>
      <family val="2"/>
      <scheme val="minor"/>
    </font>
    <font>
      <b/>
      <sz val="11"/>
      <color rgb="FF002060"/>
      <name val="Calibri"/>
      <family val="2"/>
      <scheme val="minor"/>
    </font>
    <font>
      <sz val="11"/>
      <color theme="1"/>
      <name val="Calibri"/>
      <family val="2"/>
      <scheme val="minor"/>
    </font>
    <font>
      <b/>
      <sz val="11"/>
      <color rgb="FF728E3A"/>
      <name val="Calibri"/>
      <family val="2"/>
      <scheme val="minor"/>
    </font>
    <font>
      <b/>
      <sz val="11"/>
      <color rgb="FF002060"/>
      <name val="Calibri"/>
      <family val="2"/>
      <scheme val="minor"/>
    </font>
    <font>
      <sz val="11"/>
      <color theme="1"/>
      <name val="Calibri"/>
      <family val="2"/>
      <scheme val="minor"/>
    </font>
    <font>
      <b/>
      <sz val="11"/>
      <color rgb="FF728E3A"/>
      <name val="Calibri"/>
      <family val="2"/>
      <scheme val="minor"/>
    </font>
    <font>
      <b/>
      <sz val="11"/>
      <color rgb="FFFF0000"/>
      <name val="Calibri"/>
      <family val="2"/>
      <scheme val="minor"/>
    </font>
    <font>
      <sz val="11"/>
      <name val="Calibri"/>
      <family val="2"/>
      <scheme val="minor"/>
    </font>
    <font>
      <b/>
      <sz val="11"/>
      <color rgb="FF002060"/>
      <name val="Calibri"/>
      <family val="2"/>
      <scheme val="minor"/>
    </font>
    <font>
      <sz val="11"/>
      <color theme="1"/>
      <name val="Calibri"/>
      <family val="2"/>
      <scheme val="minor"/>
    </font>
    <font>
      <b/>
      <sz val="11"/>
      <color rgb="FF728E3A"/>
      <name val="Calibri"/>
      <family val="2"/>
      <scheme val="minor"/>
    </font>
    <font>
      <sz val="11"/>
      <name val="Calibri"/>
      <family val="2"/>
      <scheme val="minor"/>
    </font>
    <font>
      <sz val="11"/>
      <color rgb="FF002060"/>
      <name val="Calibri"/>
      <family val="2"/>
      <scheme val="minor"/>
    </font>
    <font>
      <sz val="11"/>
      <color rgb="FF000000"/>
      <name val="Calibri"/>
      <family val="2"/>
      <scheme val="minor"/>
    </font>
    <font>
      <sz val="10"/>
      <color rgb="FF000000"/>
      <name val="Arial"/>
      <family val="2"/>
    </font>
    <font>
      <b/>
      <sz val="11"/>
      <color theme="6" tint="-0.249977111117893"/>
      <name val="Calibri"/>
      <family val="2"/>
      <scheme val="minor"/>
    </font>
    <font>
      <b/>
      <sz val="8"/>
      <color theme="6" tint="-0.249977111117893"/>
      <name val="Calibri"/>
      <family val="2"/>
      <scheme val="minor"/>
    </font>
    <font>
      <sz val="12"/>
      <color rgb="FF404040"/>
      <name val="TradeGothic"/>
    </font>
  </fonts>
  <fills count="10">
    <fill>
      <patternFill patternType="none"/>
    </fill>
    <fill>
      <patternFill patternType="gray125"/>
    </fill>
    <fill>
      <patternFill patternType="solid">
        <fgColor rgb="FFFFFF00"/>
        <bgColor indexed="64"/>
      </patternFill>
    </fill>
    <fill>
      <patternFill patternType="solid">
        <fgColor rgb="FFB0DD7F"/>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DBEEF3"/>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dashDotDot">
        <color theme="6" tint="0.39994506668294322"/>
      </right>
      <top/>
      <bottom style="medium">
        <color theme="6" tint="0.39994506668294322"/>
      </bottom>
      <diagonal/>
    </border>
    <border>
      <left style="dashDotDot">
        <color theme="6" tint="0.39994506668294322"/>
      </left>
      <right style="dashDotDot">
        <color theme="6" tint="0.39994506668294322"/>
      </right>
      <top/>
      <bottom style="medium">
        <color theme="6" tint="0.39994506668294322"/>
      </bottom>
      <diagonal/>
    </border>
    <border>
      <left style="thin">
        <color theme="0"/>
      </left>
      <right style="dashDotDot">
        <color theme="6" tint="0.39994506668294322"/>
      </right>
      <top style="medium">
        <color theme="6" tint="0.39994506668294322"/>
      </top>
      <bottom style="medium">
        <color theme="6" tint="0.39994506668294322"/>
      </bottom>
      <diagonal/>
    </border>
    <border>
      <left style="dashDotDot">
        <color theme="6" tint="0.39994506668294322"/>
      </left>
      <right style="dashDotDot">
        <color theme="6" tint="0.39994506668294322"/>
      </right>
      <top style="medium">
        <color theme="6" tint="0.39994506668294322"/>
      </top>
      <bottom style="medium">
        <color theme="6" tint="0.39994506668294322"/>
      </bottom>
      <diagonal/>
    </border>
    <border>
      <left style="thin">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dashDotDot">
        <color theme="6" tint="0.39994506668294322"/>
      </left>
      <right/>
      <top/>
      <bottom style="medium">
        <color theme="6" tint="0.39994506668294322"/>
      </bottom>
      <diagonal/>
    </border>
    <border>
      <left style="dashDotDot">
        <color theme="6" tint="0.39994506668294322"/>
      </left>
      <right/>
      <top style="medium">
        <color theme="6" tint="0.39994506668294322"/>
      </top>
      <bottom style="medium">
        <color theme="6" tint="0.39994506668294322"/>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dashDotDot">
        <color theme="6" tint="0.39994506668294322"/>
      </right>
      <top style="medium">
        <color theme="6" tint="0.39994506668294322"/>
      </top>
      <bottom/>
      <diagonal/>
    </border>
    <border>
      <left style="dashDotDot">
        <color theme="6" tint="0.39994506668294322"/>
      </left>
      <right style="dashDotDot">
        <color theme="6" tint="0.39994506668294322"/>
      </right>
      <top style="medium">
        <color theme="6" tint="0.39994506668294322"/>
      </top>
      <bottom/>
      <diagonal/>
    </border>
    <border>
      <left style="dashDotDot">
        <color theme="6" tint="0.39994506668294322"/>
      </left>
      <right/>
      <top style="medium">
        <color theme="6" tint="0.39994506668294322"/>
      </top>
      <bottom/>
      <diagonal/>
    </border>
    <border>
      <left style="medium">
        <color rgb="FF728E3A"/>
      </left>
      <right/>
      <top style="medium">
        <color rgb="FF728E3A"/>
      </top>
      <bottom style="medium">
        <color rgb="FF728E3A"/>
      </bottom>
      <diagonal/>
    </border>
    <border>
      <left/>
      <right/>
      <top style="medium">
        <color rgb="FF728E3A"/>
      </top>
      <bottom style="medium">
        <color rgb="FF728E3A"/>
      </bottom>
      <diagonal/>
    </border>
    <border>
      <left/>
      <right style="medium">
        <color rgb="FF728E3A"/>
      </right>
      <top style="medium">
        <color rgb="FF728E3A"/>
      </top>
      <bottom style="medium">
        <color rgb="FF728E3A"/>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theme="3"/>
      </left>
      <right/>
      <top/>
      <bottom/>
      <diagonal/>
    </border>
    <border>
      <left/>
      <right style="double">
        <color theme="3"/>
      </right>
      <top/>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ashDotDot">
        <color theme="6" tint="0.39994506668294322"/>
      </left>
      <right style="dashDotDot">
        <color theme="6" tint="0.39994506668294322"/>
      </right>
      <top/>
      <bottom/>
      <diagonal/>
    </border>
    <border>
      <left style="dashDotDot">
        <color theme="6" tint="0.39994506668294322"/>
      </left>
      <right/>
      <top/>
      <bottom/>
      <diagonal/>
    </border>
    <border>
      <left style="dashDotDot">
        <color theme="6" tint="0.39994506668294322"/>
      </left>
      <right style="dashDotDot">
        <color theme="6" tint="0.39994506668294322"/>
      </right>
      <top style="thin">
        <color theme="0"/>
      </top>
      <bottom/>
      <diagonal/>
    </border>
    <border>
      <left style="thin">
        <color theme="0"/>
      </left>
      <right style="dashDotDot">
        <color theme="6" tint="0.39994506668294322"/>
      </right>
      <top style="medium">
        <color theme="6" tint="0.39994506668294322"/>
      </top>
      <bottom style="thin">
        <color theme="8"/>
      </bottom>
      <diagonal/>
    </border>
    <border>
      <left style="dashDotDot">
        <color theme="6" tint="0.39994506668294322"/>
      </left>
      <right style="thin">
        <color theme="0"/>
      </right>
      <top style="medium">
        <color theme="6" tint="0.39994506668294322"/>
      </top>
      <bottom style="thin">
        <color theme="8"/>
      </bottom>
      <diagonal/>
    </border>
  </borders>
  <cellStyleXfs count="11">
    <xf numFmtId="0" fontId="0" fillId="0" borderId="0"/>
    <xf numFmtId="0" fontId="2" fillId="0" borderId="0" applyNumberFormat="0" applyFill="0" applyBorder="0" applyAlignment="0" applyProtection="0"/>
    <xf numFmtId="0" fontId="19" fillId="0" borderId="0" applyNumberFormat="0" applyFill="0" applyProtection="0">
      <alignment horizontal="left"/>
    </xf>
    <xf numFmtId="49" fontId="10" fillId="0" borderId="6" applyNumberFormat="0" applyFont="0" applyFill="0" applyAlignment="0" applyProtection="0">
      <alignment vertical="top" wrapText="1"/>
      <protection locked="0"/>
    </xf>
    <xf numFmtId="1" fontId="10" fillId="0" borderId="4" applyProtection="0">
      <alignment vertical="top" wrapText="1"/>
      <protection locked="0"/>
    </xf>
    <xf numFmtId="49" fontId="13" fillId="0" borderId="4" applyProtection="0">
      <alignment vertical="top" wrapText="1"/>
      <protection locked="0"/>
    </xf>
    <xf numFmtId="49" fontId="6" fillId="0" borderId="4">
      <alignment vertical="top" wrapText="1"/>
    </xf>
    <xf numFmtId="0" fontId="1" fillId="0" borderId="0">
      <alignment wrapText="1"/>
    </xf>
    <xf numFmtId="0" fontId="21" fillId="0" borderId="0"/>
    <xf numFmtId="0" fontId="22" fillId="0" borderId="0"/>
    <xf numFmtId="49" fontId="3" fillId="0" borderId="18" applyFill="0" applyBorder="0">
      <alignment vertical="top" wrapText="1"/>
      <protection locked="0"/>
    </xf>
  </cellStyleXfs>
  <cellXfs count="387">
    <xf numFmtId="0" fontId="0" fillId="0" borderId="0" xfId="0"/>
    <xf numFmtId="0" fontId="0" fillId="0" borderId="1" xfId="0" applyBorder="1" applyAlignment="1" applyProtection="1">
      <alignment vertical="center" wrapText="1"/>
      <protection locked="0"/>
    </xf>
    <xf numFmtId="165" fontId="0" fillId="0" borderId="1" xfId="0" applyNumberFormat="1" applyBorder="1" applyAlignment="1" applyProtection="1">
      <alignment vertical="center" wrapText="1"/>
      <protection locked="0"/>
    </xf>
    <xf numFmtId="49" fontId="3" fillId="0" borderId="1" xfId="0" applyNumberFormat="1" applyFont="1" applyBorder="1" applyAlignment="1" applyProtection="1">
      <alignment vertical="center" wrapText="1"/>
      <protection locked="0"/>
    </xf>
    <xf numFmtId="49" fontId="0" fillId="0" borderId="1" xfId="0" applyNumberFormat="1" applyFont="1" applyBorder="1" applyAlignment="1" applyProtection="1">
      <alignment vertical="center" wrapText="1"/>
      <protection locked="0"/>
    </xf>
    <xf numFmtId="164" fontId="0" fillId="0" borderId="1" xfId="0" applyNumberFormat="1" applyBorder="1" applyAlignment="1" applyProtection="1">
      <alignment vertical="center" wrapText="1"/>
      <protection locked="0"/>
    </xf>
    <xf numFmtId="49" fontId="0" fillId="0" borderId="1" xfId="0" applyNumberFormat="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66" fontId="0" fillId="0" borderId="1" xfId="0" applyNumberFormat="1" applyBorder="1" applyAlignment="1" applyProtection="1">
      <alignment vertical="center" wrapText="1"/>
      <protection locked="0"/>
    </xf>
    <xf numFmtId="0" fontId="0" fillId="0" borderId="1" xfId="0"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0" fillId="4" borderId="7" xfId="0" applyFont="1" applyFill="1" applyBorder="1" applyAlignment="1" applyProtection="1">
      <alignment vertical="center" wrapText="1"/>
      <protection locked="0"/>
    </xf>
    <xf numFmtId="49" fontId="3" fillId="4" borderId="0" xfId="0" applyNumberFormat="1" applyFont="1" applyFill="1" applyBorder="1" applyAlignment="1" applyProtection="1">
      <alignment vertical="center" wrapText="1"/>
      <protection locked="0"/>
    </xf>
    <xf numFmtId="49" fontId="0" fillId="4" borderId="0" xfId="0" applyNumberFormat="1" applyFont="1" applyFill="1" applyBorder="1" applyAlignment="1" applyProtection="1">
      <alignment vertical="center" wrapText="1"/>
      <protection locked="0"/>
    </xf>
    <xf numFmtId="167" fontId="0" fillId="4" borderId="0" xfId="0" applyNumberFormat="1" applyFont="1" applyFill="1" applyBorder="1" applyAlignment="1" applyProtection="1">
      <alignment vertical="center" wrapText="1"/>
      <protection locked="0"/>
    </xf>
    <xf numFmtId="164" fontId="0" fillId="4" borderId="0" xfId="0" applyNumberFormat="1" applyFont="1" applyFill="1" applyBorder="1" applyAlignment="1" applyProtection="1">
      <alignment vertical="center" wrapText="1"/>
      <protection locked="0"/>
    </xf>
    <xf numFmtId="1" fontId="0" fillId="4" borderId="0" xfId="0" applyNumberFormat="1" applyFont="1" applyFill="1" applyBorder="1" applyAlignment="1" applyProtection="1">
      <alignment vertical="center" wrapText="1"/>
      <protection locked="0"/>
    </xf>
    <xf numFmtId="166" fontId="0" fillId="4" borderId="0" xfId="0" applyNumberFormat="1" applyFont="1" applyFill="1" applyBorder="1" applyAlignment="1" applyProtection="1">
      <alignment vertical="center" wrapText="1"/>
      <protection locked="0"/>
    </xf>
    <xf numFmtId="0" fontId="0" fillId="4" borderId="0" xfId="0" applyFont="1" applyFill="1" applyBorder="1" applyAlignment="1" applyProtection="1">
      <alignment vertical="center" wrapText="1"/>
      <protection locked="0"/>
    </xf>
    <xf numFmtId="0" fontId="0" fillId="0" borderId="1" xfId="0" applyFont="1"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49" fontId="3" fillId="0" borderId="2" xfId="0" applyNumberFormat="1" applyFont="1" applyFill="1" applyBorder="1" applyAlignment="1" applyProtection="1">
      <alignment vertical="center" wrapText="1"/>
      <protection locked="0"/>
    </xf>
    <xf numFmtId="49" fontId="0" fillId="0" borderId="2" xfId="0" applyNumberFormat="1" applyFont="1" applyFill="1" applyBorder="1" applyAlignment="1" applyProtection="1">
      <alignment vertical="center" wrapText="1"/>
      <protection locked="0"/>
    </xf>
    <xf numFmtId="164" fontId="1" fillId="0" borderId="2" xfId="0" applyNumberFormat="1" applyFont="1" applyFill="1" applyBorder="1" applyAlignment="1" applyProtection="1">
      <alignment vertical="center" wrapText="1"/>
      <protection locked="0"/>
    </xf>
    <xf numFmtId="49" fontId="1" fillId="0" borderId="2" xfId="0" applyNumberFormat="1" applyFont="1" applyFill="1" applyBorder="1" applyAlignment="1" applyProtection="1">
      <alignment vertical="center" wrapText="1"/>
      <protection locked="0"/>
    </xf>
    <xf numFmtId="1" fontId="1" fillId="0" borderId="2" xfId="0" applyNumberFormat="1" applyFont="1" applyFill="1" applyBorder="1" applyAlignment="1" applyProtection="1">
      <alignment vertical="center" wrapText="1"/>
      <protection locked="0"/>
    </xf>
    <xf numFmtId="166" fontId="1" fillId="0" borderId="2" xfId="0" applyNumberFormat="1"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0" fillId="0" borderId="1" xfId="0" applyBorder="1" applyAlignment="1" applyProtection="1">
      <alignment vertical="center" wrapText="1"/>
    </xf>
    <xf numFmtId="0" fontId="0" fillId="0" borderId="3" xfId="0" applyBorder="1" applyAlignment="1" applyProtection="1">
      <alignment vertical="center" wrapText="1"/>
    </xf>
    <xf numFmtId="49" fontId="3" fillId="0" borderId="4" xfId="0" applyNumberFormat="1" applyFont="1" applyBorder="1" applyAlignment="1" applyProtection="1">
      <alignment vertical="center" wrapText="1"/>
    </xf>
    <xf numFmtId="49" fontId="0" fillId="0" borderId="4" xfId="0" applyNumberFormat="1" applyFont="1" applyBorder="1" applyAlignment="1" applyProtection="1">
      <alignment vertical="center" wrapText="1"/>
    </xf>
    <xf numFmtId="0" fontId="0" fillId="0" borderId="5" xfId="0" applyBorder="1" applyAlignment="1" applyProtection="1">
      <alignment vertical="center" wrapText="1"/>
    </xf>
    <xf numFmtId="49" fontId="3" fillId="0" borderId="6" xfId="0" applyNumberFormat="1" applyFont="1" applyBorder="1" applyAlignment="1" applyProtection="1">
      <alignment vertical="center" wrapText="1"/>
    </xf>
    <xf numFmtId="49" fontId="0" fillId="0" borderId="6" xfId="0" applyNumberFormat="1" applyFont="1" applyBorder="1" applyAlignment="1" applyProtection="1">
      <alignment vertical="center" wrapText="1"/>
    </xf>
    <xf numFmtId="49" fontId="0" fillId="0" borderId="6" xfId="0" applyNumberFormat="1" applyFont="1" applyFill="1" applyBorder="1" applyAlignment="1" applyProtection="1">
      <alignment vertical="center" wrapText="1"/>
    </xf>
    <xf numFmtId="167" fontId="0" fillId="0" borderId="6" xfId="0" applyNumberFormat="1" applyFont="1" applyBorder="1" applyAlignment="1" applyProtection="1">
      <alignment vertical="center" wrapText="1"/>
    </xf>
    <xf numFmtId="164" fontId="0" fillId="0" borderId="6" xfId="0" applyNumberFormat="1" applyFont="1" applyBorder="1" applyAlignment="1" applyProtection="1">
      <alignment vertical="center" wrapText="1"/>
    </xf>
    <xf numFmtId="1" fontId="0" fillId="0" borderId="6" xfId="0" applyNumberFormat="1" applyFont="1" applyBorder="1" applyAlignment="1" applyProtection="1">
      <alignment vertical="center" wrapText="1"/>
    </xf>
    <xf numFmtId="0" fontId="0" fillId="0" borderId="6" xfId="0" applyNumberFormat="1" applyFont="1" applyBorder="1" applyAlignment="1" applyProtection="1">
      <alignment vertical="center" wrapText="1"/>
    </xf>
    <xf numFmtId="166" fontId="0" fillId="0" borderId="6" xfId="0" applyNumberFormat="1" applyFont="1" applyBorder="1" applyAlignment="1" applyProtection="1">
      <alignment vertical="center" wrapText="1"/>
    </xf>
    <xf numFmtId="0" fontId="2" fillId="0" borderId="6" xfId="1" applyBorder="1" applyAlignment="1" applyProtection="1">
      <alignment vertical="center" wrapText="1"/>
    </xf>
    <xf numFmtId="164" fontId="0" fillId="0" borderId="6" xfId="0" applyNumberFormat="1" applyBorder="1" applyAlignment="1" applyProtection="1">
      <alignment vertical="center" wrapText="1"/>
    </xf>
    <xf numFmtId="49" fontId="0" fillId="0" borderId="6" xfId="0" applyNumberFormat="1" applyBorder="1" applyAlignment="1" applyProtection="1">
      <alignment vertical="center" wrapText="1"/>
    </xf>
    <xf numFmtId="1" fontId="0" fillId="0" borderId="6" xfId="0" applyNumberFormat="1" applyBorder="1" applyAlignment="1" applyProtection="1">
      <alignment vertical="center" wrapText="1"/>
    </xf>
    <xf numFmtId="166" fontId="0" fillId="0" borderId="6" xfId="0" applyNumberFormat="1" applyBorder="1" applyAlignment="1" applyProtection="1">
      <alignment vertical="center" wrapText="1"/>
    </xf>
    <xf numFmtId="165" fontId="0" fillId="0" borderId="8" xfId="0" applyNumberFormat="1" applyFill="1" applyBorder="1" applyAlignment="1" applyProtection="1">
      <alignment vertical="center" wrapText="1"/>
      <protection locked="0"/>
    </xf>
    <xf numFmtId="165" fontId="0" fillId="0" borderId="8" xfId="0" applyNumberFormat="1" applyBorder="1" applyAlignment="1" applyProtection="1">
      <alignment vertical="center" wrapText="1"/>
    </xf>
    <xf numFmtId="165" fontId="0" fillId="0" borderId="8" xfId="0" applyNumberFormat="1" applyBorder="1" applyAlignment="1" applyProtection="1">
      <alignment vertical="center" wrapText="1"/>
      <protection locked="0"/>
    </xf>
    <xf numFmtId="0" fontId="0" fillId="0" borderId="10" xfId="0" applyFill="1" applyBorder="1" applyAlignment="1" applyProtection="1">
      <alignment vertical="center" wrapText="1"/>
      <protection locked="0"/>
    </xf>
    <xf numFmtId="0" fontId="0" fillId="0" borderId="11" xfId="0" applyBorder="1" applyAlignment="1" applyProtection="1">
      <alignment vertical="center" wrapText="1"/>
    </xf>
    <xf numFmtId="0" fontId="0" fillId="0" borderId="12" xfId="0" applyBorder="1" applyAlignment="1" applyProtection="1">
      <alignment vertical="center" wrapText="1"/>
    </xf>
    <xf numFmtId="0" fontId="1" fillId="3" borderId="14" xfId="0" applyFont="1" applyFill="1" applyBorder="1" applyAlignment="1" applyProtection="1">
      <alignment vertical="center" wrapText="1"/>
      <protection locked="0"/>
    </xf>
    <xf numFmtId="49" fontId="3" fillId="3" borderId="14" xfId="0" applyNumberFormat="1" applyFont="1" applyFill="1" applyBorder="1" applyAlignment="1" applyProtection="1">
      <alignment vertical="center" wrapText="1"/>
      <protection locked="0"/>
    </xf>
    <xf numFmtId="49" fontId="1" fillId="3" borderId="14" xfId="0" applyNumberFormat="1" applyFont="1" applyFill="1" applyBorder="1" applyAlignment="1" applyProtection="1">
      <alignment vertical="center" wrapText="1"/>
      <protection locked="0"/>
    </xf>
    <xf numFmtId="167" fontId="1" fillId="3" borderId="14" xfId="0" applyNumberFormat="1" applyFont="1" applyFill="1" applyBorder="1" applyAlignment="1" applyProtection="1">
      <alignment vertical="center" wrapText="1"/>
      <protection locked="0"/>
    </xf>
    <xf numFmtId="164" fontId="1" fillId="3" borderId="14" xfId="0" applyNumberFormat="1" applyFont="1" applyFill="1" applyBorder="1" applyAlignment="1" applyProtection="1">
      <alignment vertical="center" wrapText="1"/>
      <protection locked="0"/>
    </xf>
    <xf numFmtId="1" fontId="1" fillId="3" borderId="14" xfId="0" applyNumberFormat="1" applyFont="1" applyFill="1" applyBorder="1" applyAlignment="1" applyProtection="1">
      <alignment vertical="center" wrapText="1"/>
      <protection locked="0"/>
    </xf>
    <xf numFmtId="166" fontId="1" fillId="3" borderId="14" xfId="0" applyNumberFormat="1" applyFont="1" applyFill="1" applyBorder="1" applyAlignment="1" applyProtection="1">
      <alignment vertical="center" wrapText="1"/>
      <protection locked="0"/>
    </xf>
    <xf numFmtId="0" fontId="1" fillId="3" borderId="15" xfId="0" applyFont="1" applyFill="1" applyBorder="1" applyAlignment="1" applyProtection="1">
      <alignment vertical="center" wrapText="1"/>
      <protection locked="0"/>
    </xf>
    <xf numFmtId="0" fontId="4" fillId="2" borderId="13" xfId="0" applyFont="1" applyFill="1" applyBorder="1" applyAlignment="1" applyProtection="1">
      <alignment vertical="center" wrapText="1"/>
      <protection locked="0"/>
    </xf>
    <xf numFmtId="49" fontId="0" fillId="0" borderId="2" xfId="0" applyNumberFormat="1" applyFont="1" applyBorder="1" applyAlignment="1" applyProtection="1">
      <alignment vertical="center" wrapText="1"/>
      <protection locked="0"/>
    </xf>
    <xf numFmtId="49" fontId="0" fillId="0" borderId="14" xfId="0" applyNumberFormat="1" applyFont="1" applyBorder="1" applyAlignment="1" applyProtection="1">
      <alignment vertical="center" wrapText="1"/>
      <protection locked="0"/>
    </xf>
    <xf numFmtId="0" fontId="0" fillId="0" borderId="8" xfId="0" applyBorder="1" applyAlignment="1" applyProtection="1">
      <alignment vertical="center" wrapText="1"/>
      <protection locked="0"/>
    </xf>
    <xf numFmtId="164" fontId="0" fillId="0" borderId="2"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1" fontId="0" fillId="0" borderId="2" xfId="0" applyNumberFormat="1" applyBorder="1" applyAlignment="1" applyProtection="1">
      <alignment vertical="center" wrapText="1"/>
      <protection locked="0"/>
    </xf>
    <xf numFmtId="166" fontId="0" fillId="0" borderId="2" xfId="0" applyNumberFormat="1" applyBorder="1" applyAlignment="1" applyProtection="1">
      <alignment vertical="center" wrapText="1"/>
      <protection locked="0"/>
    </xf>
    <xf numFmtId="0" fontId="0" fillId="0" borderId="2" xfId="0" applyBorder="1" applyAlignment="1" applyProtection="1">
      <alignment vertical="center" wrapText="1"/>
      <protection locked="0"/>
    </xf>
    <xf numFmtId="164" fontId="0" fillId="0" borderId="14" xfId="0" applyNumberFormat="1" applyBorder="1" applyAlignment="1" applyProtection="1">
      <alignment vertical="center" wrapText="1"/>
      <protection locked="0"/>
    </xf>
    <xf numFmtId="49" fontId="0" fillId="0" borderId="14" xfId="0" applyNumberFormat="1" applyBorder="1" applyAlignment="1" applyProtection="1">
      <alignment vertical="center" wrapText="1"/>
      <protection locked="0"/>
    </xf>
    <xf numFmtId="1" fontId="0" fillId="0" borderId="14" xfId="0" applyNumberFormat="1" applyBorder="1" applyAlignment="1" applyProtection="1">
      <alignment vertical="center" wrapText="1"/>
      <protection locked="0"/>
    </xf>
    <xf numFmtId="166" fontId="0" fillId="0" borderId="14" xfId="0" applyNumberFormat="1" applyBorder="1" applyAlignment="1" applyProtection="1">
      <alignment vertical="center" wrapText="1"/>
      <protection locked="0"/>
    </xf>
    <xf numFmtId="0" fontId="0" fillId="0" borderId="14" xfId="0" applyBorder="1" applyAlignment="1" applyProtection="1">
      <alignment vertical="center" wrapText="1"/>
      <protection locked="0"/>
    </xf>
    <xf numFmtId="0" fontId="5" fillId="0" borderId="1" xfId="0" applyFont="1" applyBorder="1" applyAlignment="1" applyProtection="1">
      <alignment vertical="center"/>
      <protection locked="0"/>
    </xf>
    <xf numFmtId="49" fontId="6" fillId="0" borderId="1" xfId="0" applyNumberFormat="1" applyFont="1" applyBorder="1" applyAlignment="1" applyProtection="1">
      <alignment vertical="center" wrapText="1"/>
      <protection locked="0"/>
    </xf>
    <xf numFmtId="49" fontId="6" fillId="3" borderId="14" xfId="0" applyNumberFormat="1" applyFont="1" applyFill="1" applyBorder="1" applyAlignment="1" applyProtection="1">
      <alignment vertical="center" wrapText="1"/>
      <protection locked="0"/>
    </xf>
    <xf numFmtId="49" fontId="7" fillId="4" borderId="0" xfId="0" applyNumberFormat="1" applyFont="1" applyFill="1" applyBorder="1" applyAlignment="1" applyProtection="1">
      <alignment vertical="center" wrapText="1"/>
      <protection locked="0"/>
    </xf>
    <xf numFmtId="49" fontId="6" fillId="0" borderId="2" xfId="0" applyNumberFormat="1" applyFont="1" applyFill="1" applyBorder="1" applyAlignment="1" applyProtection="1">
      <alignment vertical="center" wrapText="1"/>
      <protection locked="0"/>
    </xf>
    <xf numFmtId="49" fontId="6" fillId="0" borderId="4" xfId="0" applyNumberFormat="1" applyFont="1" applyBorder="1" applyAlignment="1" applyProtection="1">
      <alignment vertical="center" wrapText="1"/>
    </xf>
    <xf numFmtId="49" fontId="6" fillId="0" borderId="6" xfId="0" applyNumberFormat="1" applyFont="1" applyBorder="1" applyAlignment="1" applyProtection="1">
      <alignment vertical="center" wrapText="1"/>
    </xf>
    <xf numFmtId="167" fontId="0" fillId="0" borderId="1" xfId="0" applyNumberFormat="1" applyFont="1" applyBorder="1" applyAlignment="1" applyProtection="1">
      <alignment vertical="center" wrapText="1"/>
      <protection locked="0"/>
    </xf>
    <xf numFmtId="167" fontId="0" fillId="0" borderId="2" xfId="0" applyNumberFormat="1" applyFont="1" applyFill="1" applyBorder="1" applyAlignment="1" applyProtection="1">
      <alignment vertical="center" wrapText="1"/>
      <protection locked="0"/>
    </xf>
    <xf numFmtId="167" fontId="0" fillId="0" borderId="6" xfId="0" applyNumberFormat="1" applyFont="1" applyFill="1" applyBorder="1" applyAlignment="1" applyProtection="1">
      <alignment vertical="center" wrapText="1"/>
    </xf>
    <xf numFmtId="167" fontId="0" fillId="0" borderId="14" xfId="0" applyNumberFormat="1" applyFont="1" applyBorder="1" applyAlignment="1" applyProtection="1">
      <alignment vertical="center" wrapText="1"/>
      <protection locked="0"/>
    </xf>
    <xf numFmtId="167" fontId="0" fillId="0" borderId="2" xfId="0" applyNumberFormat="1" applyFont="1" applyBorder="1" applyAlignment="1" applyProtection="1">
      <alignment vertical="center" wrapText="1"/>
      <protection locked="0"/>
    </xf>
    <xf numFmtId="49" fontId="0" fillId="0" borderId="9" xfId="0" applyNumberFormat="1" applyFon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0" fontId="0" fillId="4" borderId="0" xfId="0" applyNumberFormat="1" applyFont="1" applyFill="1" applyBorder="1" applyAlignment="1" applyProtection="1">
      <alignment vertical="center" wrapText="1"/>
      <protection locked="0"/>
    </xf>
    <xf numFmtId="0" fontId="0" fillId="0" borderId="2" xfId="0" applyNumberFormat="1" applyFont="1" applyFill="1" applyBorder="1" applyAlignment="1" applyProtection="1">
      <alignment vertical="center" wrapText="1"/>
      <protection locked="0"/>
    </xf>
    <xf numFmtId="0" fontId="0" fillId="0" borderId="6" xfId="0" applyNumberFormat="1" applyFont="1" applyFill="1" applyBorder="1" applyAlignment="1" applyProtection="1">
      <alignment vertical="center" wrapText="1"/>
    </xf>
    <xf numFmtId="0" fontId="0" fillId="5" borderId="1" xfId="0" applyFill="1" applyBorder="1" applyAlignment="1" applyProtection="1">
      <alignment vertical="center" wrapText="1"/>
    </xf>
    <xf numFmtId="0" fontId="0" fillId="5" borderId="3" xfId="0" applyFill="1" applyBorder="1" applyAlignment="1" applyProtection="1">
      <alignment vertical="center" wrapText="1"/>
    </xf>
    <xf numFmtId="49" fontId="3" fillId="5" borderId="4" xfId="0" applyNumberFormat="1" applyFont="1" applyFill="1" applyBorder="1" applyAlignment="1" applyProtection="1">
      <alignment vertical="center" wrapText="1"/>
    </xf>
    <xf numFmtId="49" fontId="0" fillId="5" borderId="4" xfId="0" applyNumberFormat="1" applyFont="1" applyFill="1" applyBorder="1" applyAlignment="1" applyProtection="1">
      <alignment vertical="center" wrapText="1"/>
    </xf>
    <xf numFmtId="49" fontId="6" fillId="5" borderId="4" xfId="0" applyNumberFormat="1" applyFont="1" applyFill="1" applyBorder="1" applyAlignment="1" applyProtection="1">
      <alignment vertical="center" wrapText="1"/>
    </xf>
    <xf numFmtId="0" fontId="0" fillId="5" borderId="4" xfId="0" applyNumberFormat="1" applyFont="1" applyFill="1" applyBorder="1" applyAlignment="1" applyProtection="1">
      <alignment vertical="center" wrapText="1"/>
    </xf>
    <xf numFmtId="167" fontId="0" fillId="5" borderId="4" xfId="0" applyNumberFormat="1" applyFont="1" applyFill="1" applyBorder="1" applyAlignment="1" applyProtection="1">
      <alignment vertical="center" wrapText="1"/>
    </xf>
    <xf numFmtId="164" fontId="0" fillId="5" borderId="4" xfId="0" applyNumberFormat="1" applyFont="1" applyFill="1" applyBorder="1" applyAlignment="1" applyProtection="1">
      <alignment vertical="center" wrapText="1"/>
    </xf>
    <xf numFmtId="1" fontId="0" fillId="5" borderId="4" xfId="0" applyNumberFormat="1" applyFont="1" applyFill="1" applyBorder="1" applyAlignment="1" applyProtection="1">
      <alignment vertical="center" wrapText="1"/>
    </xf>
    <xf numFmtId="166" fontId="0" fillId="5" borderId="4" xfId="0" applyNumberFormat="1" applyFont="1" applyFill="1" applyBorder="1" applyAlignment="1" applyProtection="1">
      <alignment vertical="center" wrapText="1"/>
    </xf>
    <xf numFmtId="0" fontId="2" fillId="5" borderId="4" xfId="1" applyFill="1" applyBorder="1" applyAlignment="1" applyProtection="1">
      <alignment vertical="center" wrapText="1"/>
    </xf>
    <xf numFmtId="0" fontId="0" fillId="5" borderId="11" xfId="0" applyFill="1" applyBorder="1" applyAlignment="1" applyProtection="1">
      <alignment vertical="center" wrapText="1"/>
    </xf>
    <xf numFmtId="49" fontId="3" fillId="0" borderId="1" xfId="0" applyNumberFormat="1" applyFont="1" applyBorder="1" applyAlignment="1" applyProtection="1">
      <alignment horizontal="right" vertical="center" wrapText="1"/>
      <protection locked="0"/>
    </xf>
    <xf numFmtId="49" fontId="3" fillId="0" borderId="1" xfId="0" applyNumberFormat="1" applyFont="1" applyBorder="1" applyAlignment="1" applyProtection="1">
      <alignment horizontal="left" vertical="center" wrapText="1"/>
      <protection locked="0"/>
    </xf>
    <xf numFmtId="165" fontId="0" fillId="0" borderId="16" xfId="0" applyNumberFormat="1" applyBorder="1" applyAlignment="1" applyProtection="1">
      <alignment vertical="center" wrapText="1"/>
      <protection locked="0"/>
    </xf>
    <xf numFmtId="165" fontId="0" fillId="0" borderId="16" xfId="0" applyNumberFormat="1" applyFill="1" applyBorder="1" applyAlignment="1" applyProtection="1">
      <alignment vertical="center" wrapText="1"/>
      <protection locked="0"/>
    </xf>
    <xf numFmtId="0" fontId="0" fillId="0" borderId="17" xfId="0" applyBorder="1" applyAlignment="1" applyProtection="1">
      <alignment vertical="center" wrapText="1"/>
    </xf>
    <xf numFmtId="49" fontId="3" fillId="0" borderId="18" xfId="0" applyNumberFormat="1" applyFont="1" applyBorder="1" applyAlignment="1" applyProtection="1">
      <alignment vertical="center" wrapText="1"/>
    </xf>
    <xf numFmtId="49" fontId="0" fillId="0" borderId="18" xfId="0" applyNumberFormat="1" applyFont="1" applyBorder="1" applyAlignment="1" applyProtection="1">
      <alignment vertical="center" wrapText="1"/>
    </xf>
    <xf numFmtId="49" fontId="6" fillId="0" borderId="18" xfId="0" applyNumberFormat="1" applyFont="1" applyBorder="1" applyAlignment="1" applyProtection="1">
      <alignment vertical="center" wrapText="1"/>
    </xf>
    <xf numFmtId="167" fontId="0" fillId="0" borderId="18" xfId="0" applyNumberFormat="1" applyFont="1" applyBorder="1" applyAlignment="1" applyProtection="1">
      <alignment vertical="center" wrapText="1"/>
    </xf>
    <xf numFmtId="164" fontId="0" fillId="0" borderId="18" xfId="0" applyNumberFormat="1" applyBorder="1" applyAlignment="1" applyProtection="1">
      <alignment vertical="center" wrapText="1"/>
    </xf>
    <xf numFmtId="49" fontId="0" fillId="0" borderId="18" xfId="0" applyNumberFormat="1" applyBorder="1" applyAlignment="1" applyProtection="1">
      <alignment vertical="center" wrapText="1"/>
    </xf>
    <xf numFmtId="1" fontId="0" fillId="0" borderId="18" xfId="0" applyNumberFormat="1" applyBorder="1" applyAlignment="1" applyProtection="1">
      <alignment vertical="center" wrapText="1"/>
    </xf>
    <xf numFmtId="166" fontId="0" fillId="0" borderId="18" xfId="0" applyNumberFormat="1" applyBorder="1" applyAlignment="1" applyProtection="1">
      <alignment vertical="center" wrapText="1"/>
    </xf>
    <xf numFmtId="0" fontId="2" fillId="0" borderId="18" xfId="1" applyBorder="1" applyAlignment="1" applyProtection="1">
      <alignment vertical="center" wrapText="1"/>
    </xf>
    <xf numFmtId="0" fontId="0" fillId="0" borderId="19" xfId="0" applyBorder="1" applyAlignment="1" applyProtection="1">
      <alignment vertical="center" wrapText="1"/>
    </xf>
    <xf numFmtId="0" fontId="12"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0" fontId="1" fillId="3" borderId="14" xfId="0" applyFont="1" applyFill="1" applyBorder="1" applyAlignment="1" applyProtection="1">
      <alignment vertical="center"/>
      <protection locked="0"/>
    </xf>
    <xf numFmtId="0" fontId="0" fillId="7" borderId="0" xfId="0" applyFill="1"/>
    <xf numFmtId="0" fontId="0" fillId="8" borderId="0" xfId="0" applyFill="1"/>
    <xf numFmtId="0" fontId="0" fillId="8" borderId="26" xfId="0" applyFill="1" applyBorder="1"/>
    <xf numFmtId="0" fontId="15" fillId="8" borderId="0" xfId="0" applyFont="1" applyFill="1" applyBorder="1" applyAlignment="1"/>
    <xf numFmtId="0" fontId="0" fillId="8" borderId="0" xfId="0" applyFill="1" applyBorder="1" applyAlignment="1"/>
    <xf numFmtId="0" fontId="0" fillId="8" borderId="27" xfId="0" applyFill="1" applyBorder="1" applyAlignment="1"/>
    <xf numFmtId="0" fontId="16" fillId="8" borderId="0" xfId="0" applyFont="1" applyFill="1" applyBorder="1" applyAlignment="1"/>
    <xf numFmtId="0" fontId="17" fillId="8" borderId="0" xfId="0" applyFont="1" applyFill="1"/>
    <xf numFmtId="0" fontId="0" fillId="8" borderId="28" xfId="0" applyFill="1" applyBorder="1"/>
    <xf numFmtId="0" fontId="2" fillId="8" borderId="29" xfId="1" applyFill="1" applyBorder="1" applyAlignment="1"/>
    <xf numFmtId="0" fontId="2" fillId="8" borderId="30" xfId="1" applyFill="1" applyBorder="1" applyAlignment="1"/>
    <xf numFmtId="0" fontId="0" fillId="8" borderId="0" xfId="0" applyFill="1" applyAlignment="1">
      <alignment horizontal="right"/>
    </xf>
    <xf numFmtId="0" fontId="0" fillId="8" borderId="0" xfId="0" applyFill="1" applyBorder="1" applyAlignment="1">
      <alignment horizontal="right"/>
    </xf>
    <xf numFmtId="0" fontId="2" fillId="0" borderId="0" xfId="1" applyBorder="1"/>
    <xf numFmtId="0" fontId="0" fillId="8" borderId="0" xfId="0" applyFill="1" applyBorder="1"/>
    <xf numFmtId="0" fontId="19" fillId="8" borderId="0" xfId="2" applyFill="1" applyAlignment="1">
      <alignment horizontal="right"/>
    </xf>
    <xf numFmtId="0" fontId="19" fillId="8" borderId="0" xfId="2" applyFill="1" applyAlignment="1">
      <alignment horizontal="left"/>
    </xf>
    <xf numFmtId="0" fontId="0" fillId="8" borderId="0" xfId="0" applyFill="1" applyAlignment="1">
      <alignment horizontal="center" wrapText="1"/>
    </xf>
    <xf numFmtId="0" fontId="20" fillId="8" borderId="0" xfId="0" applyFont="1" applyFill="1" applyAlignment="1">
      <alignment horizontal="right" vertical="top"/>
    </xf>
    <xf numFmtId="0" fontId="19" fillId="8" borderId="0" xfId="2" applyFill="1">
      <alignment horizontal="left"/>
    </xf>
    <xf numFmtId="0" fontId="0" fillId="8" borderId="31" xfId="0" applyFill="1" applyBorder="1" applyAlignment="1">
      <alignment horizontal="right"/>
    </xf>
    <xf numFmtId="0" fontId="0" fillId="8" borderId="32" xfId="0" applyFill="1" applyBorder="1" applyAlignment="1">
      <alignment horizontal="right"/>
    </xf>
    <xf numFmtId="0" fontId="2" fillId="0" borderId="32" xfId="1" applyBorder="1"/>
    <xf numFmtId="0" fontId="0" fillId="8" borderId="32" xfId="0" applyFill="1" applyBorder="1"/>
    <xf numFmtId="0" fontId="0" fillId="0" borderId="33" xfId="0" applyBorder="1"/>
    <xf numFmtId="0" fontId="0" fillId="8" borderId="34" xfId="0" applyFill="1" applyBorder="1" applyAlignment="1">
      <alignment horizontal="right"/>
    </xf>
    <xf numFmtId="0" fontId="0" fillId="8" borderId="35" xfId="0" applyFill="1" applyBorder="1" applyAlignment="1">
      <alignment horizontal="left"/>
    </xf>
    <xf numFmtId="0" fontId="0" fillId="8" borderId="36" xfId="0" applyFill="1" applyBorder="1" applyAlignment="1">
      <alignment horizontal="right"/>
    </xf>
    <xf numFmtId="0" fontId="2" fillId="8" borderId="37" xfId="1" applyFill="1" applyBorder="1" applyAlignment="1"/>
    <xf numFmtId="0" fontId="0" fillId="8" borderId="37" xfId="0" applyFill="1" applyBorder="1" applyAlignment="1">
      <alignment horizontal="right"/>
    </xf>
    <xf numFmtId="0" fontId="2" fillId="8" borderId="37" xfId="1" applyFill="1" applyBorder="1" applyAlignment="1">
      <alignment horizontal="left"/>
    </xf>
    <xf numFmtId="0" fontId="2" fillId="0" borderId="37" xfId="1" applyBorder="1"/>
    <xf numFmtId="0" fontId="0" fillId="8" borderId="38" xfId="0" applyFill="1" applyBorder="1" applyAlignment="1">
      <alignment horizontal="left"/>
    </xf>
    <xf numFmtId="49" fontId="0" fillId="0" borderId="18" xfId="0" applyNumberFormat="1" applyFont="1" applyFill="1" applyBorder="1" applyAlignment="1" applyProtection="1">
      <alignment vertical="center" wrapText="1"/>
    </xf>
    <xf numFmtId="167" fontId="0" fillId="0" borderId="18" xfId="0" applyNumberFormat="1" applyFont="1" applyFill="1" applyBorder="1" applyAlignment="1" applyProtection="1">
      <alignment vertical="center" wrapText="1"/>
    </xf>
    <xf numFmtId="1" fontId="0" fillId="0" borderId="6" xfId="3" applyNumberFormat="1" applyFont="1" applyAlignment="1" applyProtection="1">
      <alignment vertical="center" wrapText="1"/>
    </xf>
    <xf numFmtId="165" fontId="0" fillId="0" borderId="6" xfId="3" applyNumberFormat="1" applyFont="1" applyAlignment="1" applyProtection="1">
      <alignment vertical="center" wrapText="1"/>
      <protection locked="0"/>
    </xf>
    <xf numFmtId="165" fontId="0" fillId="0" borderId="6" xfId="3" applyNumberFormat="1" applyFont="1" applyFill="1" applyAlignment="1" applyProtection="1">
      <alignment vertical="center" wrapText="1"/>
      <protection locked="0"/>
    </xf>
    <xf numFmtId="0" fontId="0" fillId="8" borderId="0" xfId="0" applyFill="1" applyAlignment="1">
      <alignment horizontal="left" vertical="top"/>
    </xf>
    <xf numFmtId="0" fontId="0" fillId="8" borderId="0" xfId="0" applyFill="1" applyAlignment="1">
      <alignment wrapText="1"/>
    </xf>
    <xf numFmtId="0" fontId="0" fillId="0" borderId="4" xfId="0" applyNumberFormat="1" applyFont="1" applyBorder="1" applyAlignment="1" applyProtection="1">
      <alignment vertical="center" wrapText="1"/>
    </xf>
    <xf numFmtId="49" fontId="0" fillId="0" borderId="4" xfId="0" applyNumberFormat="1" applyBorder="1" applyAlignment="1" applyProtection="1">
      <alignment vertical="center" wrapText="1"/>
    </xf>
    <xf numFmtId="1" fontId="0" fillId="0" borderId="18" xfId="0" applyNumberFormat="1" applyFill="1" applyBorder="1" applyAlignment="1" applyProtection="1">
      <alignment vertical="center" wrapText="1"/>
    </xf>
    <xf numFmtId="165" fontId="0" fillId="0" borderId="18" xfId="3" applyNumberFormat="1" applyFont="1" applyFill="1" applyBorder="1" applyAlignment="1" applyProtection="1">
      <alignment vertical="center" wrapText="1"/>
      <protection locked="0"/>
    </xf>
    <xf numFmtId="165" fontId="0" fillId="0" borderId="6" xfId="3" applyNumberFormat="1" applyFont="1" applyFill="1" applyBorder="1" applyAlignment="1" applyProtection="1">
      <alignment vertical="center" wrapText="1"/>
      <protection locked="0"/>
    </xf>
    <xf numFmtId="1" fontId="0" fillId="0" borderId="6" xfId="3" applyNumberFormat="1" applyFont="1" applyBorder="1" applyAlignment="1" applyProtection="1">
      <alignment vertical="center" wrapText="1"/>
    </xf>
    <xf numFmtId="165" fontId="0" fillId="0" borderId="6" xfId="3" applyNumberFormat="1" applyFont="1" applyBorder="1" applyAlignment="1" applyProtection="1">
      <alignment vertical="center" wrapText="1"/>
      <protection locked="0"/>
    </xf>
    <xf numFmtId="0" fontId="0" fillId="0" borderId="18" xfId="0" applyNumberFormat="1" applyFont="1" applyFill="1" applyBorder="1" applyAlignment="1" applyProtection="1">
      <alignment vertical="center" wrapText="1"/>
    </xf>
    <xf numFmtId="0" fontId="2" fillId="0" borderId="4" xfId="1" applyBorder="1" applyAlignment="1" applyProtection="1">
      <alignment vertical="center"/>
      <protection locked="0"/>
    </xf>
    <xf numFmtId="0" fontId="2" fillId="0" borderId="6" xfId="1" applyBorder="1" applyAlignment="1" applyProtection="1">
      <alignment vertical="center"/>
      <protection locked="0"/>
    </xf>
    <xf numFmtId="0" fontId="2" fillId="0" borderId="18" xfId="1" applyBorder="1" applyAlignment="1" applyProtection="1">
      <alignment vertical="center"/>
      <protection locked="0"/>
    </xf>
    <xf numFmtId="1" fontId="0" fillId="0" borderId="18" xfId="3" applyNumberFormat="1" applyFont="1" applyFill="1" applyBorder="1" applyAlignment="1" applyProtection="1">
      <alignment vertical="center" wrapText="1"/>
    </xf>
    <xf numFmtId="0" fontId="6" fillId="0" borderId="18" xfId="0" applyNumberFormat="1" applyFont="1" applyBorder="1" applyAlignment="1" applyProtection="1">
      <alignment vertical="center" wrapText="1"/>
    </xf>
    <xf numFmtId="49" fontId="0" fillId="0" borderId="4" xfId="0" applyNumberFormat="1" applyFont="1" applyFill="1" applyBorder="1" applyAlignment="1" applyProtection="1">
      <alignment vertical="center" wrapText="1"/>
    </xf>
    <xf numFmtId="167" fontId="0" fillId="0" borderId="4" xfId="0" applyNumberFormat="1" applyFont="1" applyFill="1" applyBorder="1" applyAlignment="1" applyProtection="1">
      <alignment vertical="center" wrapText="1"/>
    </xf>
    <xf numFmtId="49" fontId="0" fillId="0" borderId="13" xfId="0" applyNumberFormat="1" applyBorder="1" applyAlignment="1" applyProtection="1">
      <alignment vertical="center" wrapText="1"/>
      <protection locked="0"/>
    </xf>
    <xf numFmtId="49" fontId="3" fillId="0" borderId="14" xfId="0" applyNumberFormat="1" applyFont="1" applyBorder="1" applyAlignment="1" applyProtection="1">
      <alignment horizontal="right" vertical="center" wrapText="1"/>
      <protection locked="0"/>
    </xf>
    <xf numFmtId="49" fontId="3" fillId="0" borderId="14" xfId="0" applyNumberFormat="1" applyFont="1" applyFill="1" applyBorder="1" applyAlignment="1" applyProtection="1">
      <alignment horizontal="left" vertical="center" wrapText="1"/>
      <protection locked="0"/>
    </xf>
    <xf numFmtId="164" fontId="8" fillId="8" borderId="0" xfId="0" applyNumberFormat="1" applyFont="1" applyFill="1" applyBorder="1" applyAlignment="1" applyProtection="1">
      <alignment horizontal="center" vertical="center" wrapText="1"/>
      <protection locked="0"/>
    </xf>
    <xf numFmtId="0" fontId="2" fillId="0" borderId="18" xfId="1" applyFill="1" applyBorder="1" applyAlignment="1" applyProtection="1">
      <alignment vertical="center" wrapText="1"/>
    </xf>
    <xf numFmtId="0" fontId="2" fillId="0" borderId="18" xfId="1" applyFill="1" applyBorder="1" applyAlignment="1" applyProtection="1">
      <alignment vertical="center"/>
      <protection locked="0"/>
    </xf>
    <xf numFmtId="0" fontId="0" fillId="0" borderId="17" xfId="0" applyFill="1" applyBorder="1" applyAlignment="1" applyProtection="1">
      <alignment vertical="center" wrapText="1"/>
    </xf>
    <xf numFmtId="49" fontId="3" fillId="0" borderId="18" xfId="0" applyNumberFormat="1" applyFont="1" applyFill="1" applyBorder="1" applyAlignment="1" applyProtection="1">
      <alignment vertical="center" wrapText="1"/>
    </xf>
    <xf numFmtId="49" fontId="6" fillId="0" borderId="18" xfId="0" applyNumberFormat="1" applyFont="1" applyFill="1" applyBorder="1" applyAlignment="1" applyProtection="1">
      <alignment vertical="center" wrapText="1"/>
    </xf>
    <xf numFmtId="0" fontId="0" fillId="0" borderId="19" xfId="0" applyFill="1" applyBorder="1" applyAlignment="1" applyProtection="1">
      <alignment vertical="center" wrapText="1"/>
    </xf>
    <xf numFmtId="164" fontId="0" fillId="0" borderId="18" xfId="0" applyNumberFormat="1" applyFill="1" applyBorder="1" applyAlignment="1" applyProtection="1">
      <alignment vertical="center" wrapText="1"/>
    </xf>
    <xf numFmtId="49" fontId="0" fillId="0" borderId="18" xfId="0" applyNumberFormat="1" applyFill="1" applyBorder="1" applyAlignment="1" applyProtection="1">
      <alignment vertical="center" wrapText="1"/>
    </xf>
    <xf numFmtId="166" fontId="0" fillId="0" borderId="18" xfId="0" applyNumberFormat="1" applyFill="1" applyBorder="1" applyAlignment="1" applyProtection="1">
      <alignment vertical="center" wrapText="1"/>
    </xf>
    <xf numFmtId="0" fontId="0" fillId="0" borderId="5" xfId="0" applyFill="1" applyBorder="1" applyAlignment="1" applyProtection="1">
      <alignment vertical="center" wrapText="1"/>
    </xf>
    <xf numFmtId="164" fontId="0" fillId="0" borderId="6" xfId="0" applyNumberFormat="1" applyFill="1" applyBorder="1" applyAlignment="1" applyProtection="1">
      <alignment vertical="center" wrapText="1"/>
    </xf>
    <xf numFmtId="49" fontId="0" fillId="0" borderId="6" xfId="0" applyNumberFormat="1" applyFill="1" applyBorder="1" applyAlignment="1" applyProtection="1">
      <alignment vertical="center" wrapText="1"/>
    </xf>
    <xf numFmtId="1" fontId="0" fillId="0" borderId="6" xfId="0" applyNumberFormat="1" applyFill="1" applyBorder="1" applyAlignment="1" applyProtection="1">
      <alignment vertical="center" wrapText="1"/>
    </xf>
    <xf numFmtId="166" fontId="0" fillId="0" borderId="6" xfId="0" applyNumberFormat="1" applyFill="1" applyBorder="1" applyAlignment="1" applyProtection="1">
      <alignment vertical="center" wrapText="1"/>
    </xf>
    <xf numFmtId="0" fontId="2" fillId="0" borderId="6" xfId="1" applyFill="1" applyBorder="1" applyAlignment="1" applyProtection="1">
      <alignment vertical="center" wrapText="1"/>
    </xf>
    <xf numFmtId="0" fontId="2" fillId="0" borderId="6" xfId="1" applyFill="1" applyBorder="1" applyAlignment="1" applyProtection="1">
      <alignment vertical="center"/>
      <protection locked="0"/>
    </xf>
    <xf numFmtId="0" fontId="0" fillId="0" borderId="12" xfId="0" applyFill="1" applyBorder="1" applyAlignment="1" applyProtection="1">
      <alignment vertical="center" wrapText="1"/>
    </xf>
    <xf numFmtId="49" fontId="10" fillId="0" borderId="6" xfId="0" applyNumberFormat="1" applyFont="1" applyFill="1" applyBorder="1" applyAlignment="1" applyProtection="1">
      <alignment vertical="center" wrapText="1"/>
    </xf>
    <xf numFmtId="0" fontId="10" fillId="0" borderId="6" xfId="0" applyNumberFormat="1" applyFont="1" applyFill="1" applyBorder="1" applyAlignment="1" applyProtection="1">
      <alignment vertical="center" wrapText="1"/>
    </xf>
    <xf numFmtId="167" fontId="27" fillId="0" borderId="18" xfId="0" applyNumberFormat="1" applyFont="1" applyBorder="1" applyAlignment="1" applyProtection="1">
      <alignment vertical="center" wrapText="1"/>
    </xf>
    <xf numFmtId="49" fontId="26" fillId="0" borderId="18" xfId="0" applyNumberFormat="1" applyFont="1" applyBorder="1" applyAlignment="1" applyProtection="1">
      <alignment vertical="center" wrapText="1"/>
    </xf>
    <xf numFmtId="49" fontId="27" fillId="0" borderId="18" xfId="0" applyNumberFormat="1" applyFont="1" applyBorder="1" applyAlignment="1" applyProtection="1">
      <alignment vertical="center" wrapText="1"/>
    </xf>
    <xf numFmtId="49" fontId="28" fillId="0" borderId="18" xfId="0" applyNumberFormat="1" applyFont="1" applyBorder="1" applyAlignment="1" applyProtection="1">
      <alignment vertical="center" wrapText="1"/>
    </xf>
    <xf numFmtId="49" fontId="30" fillId="0" borderId="18" xfId="0" applyNumberFormat="1" applyFont="1" applyBorder="1" applyAlignment="1" applyProtection="1">
      <alignment vertical="center" wrapText="1"/>
    </xf>
    <xf numFmtId="49" fontId="31" fillId="0" borderId="18" xfId="0" applyNumberFormat="1" applyFont="1" applyBorder="1" applyAlignment="1" applyProtection="1">
      <alignment vertical="center" wrapText="1"/>
    </xf>
    <xf numFmtId="0" fontId="0" fillId="0" borderId="18" xfId="0" applyNumberFormat="1" applyFont="1" applyBorder="1" applyAlignment="1" applyProtection="1">
      <alignment vertical="center" wrapText="1"/>
    </xf>
    <xf numFmtId="0" fontId="0" fillId="0" borderId="4" xfId="0" applyNumberFormat="1" applyFont="1" applyFill="1" applyBorder="1" applyAlignment="1" applyProtection="1">
      <alignment vertical="center" wrapText="1"/>
    </xf>
    <xf numFmtId="167" fontId="0" fillId="0" borderId="4" xfId="0" applyNumberFormat="1" applyFont="1" applyBorder="1" applyAlignment="1" applyProtection="1">
      <alignment vertical="center" wrapText="1"/>
    </xf>
    <xf numFmtId="1" fontId="0" fillId="0" borderId="4" xfId="0" applyNumberFormat="1" applyBorder="1" applyAlignment="1" applyProtection="1">
      <alignment vertical="center" wrapText="1"/>
    </xf>
    <xf numFmtId="1" fontId="0" fillId="6" borderId="6" xfId="0" applyNumberFormat="1" applyFill="1" applyBorder="1" applyAlignment="1" applyProtection="1">
      <alignment vertical="center" wrapText="1"/>
    </xf>
    <xf numFmtId="49" fontId="0" fillId="0" borderId="4" xfId="0" applyNumberFormat="1" applyFill="1" applyBorder="1" applyAlignment="1" applyProtection="1">
      <alignment vertical="center" wrapText="1"/>
    </xf>
    <xf numFmtId="166" fontId="0" fillId="0" borderId="4" xfId="0" applyNumberFormat="1" applyBorder="1" applyAlignment="1" applyProtection="1">
      <alignment vertical="center" wrapText="1"/>
    </xf>
    <xf numFmtId="166" fontId="0" fillId="0" borderId="4" xfId="0" applyNumberFormat="1" applyFill="1" applyBorder="1" applyAlignment="1" applyProtection="1">
      <alignment vertical="center" wrapText="1"/>
    </xf>
    <xf numFmtId="0" fontId="2" fillId="0" borderId="4" xfId="1" applyFill="1" applyBorder="1" applyAlignment="1" applyProtection="1">
      <alignment vertical="center" wrapText="1"/>
    </xf>
    <xf numFmtId="0" fontId="2" fillId="0" borderId="4" xfId="1" applyFill="1" applyBorder="1" applyAlignment="1" applyProtection="1">
      <alignment vertical="center"/>
      <protection locked="0"/>
    </xf>
    <xf numFmtId="0" fontId="0" fillId="0" borderId="3" xfId="0" applyFill="1" applyBorder="1" applyAlignment="1" applyProtection="1">
      <alignment vertical="center" wrapText="1"/>
    </xf>
    <xf numFmtId="164" fontId="0" fillId="0" borderId="4" xfId="0" applyNumberFormat="1" applyFill="1" applyBorder="1" applyAlignment="1" applyProtection="1">
      <alignment vertical="center" wrapText="1"/>
    </xf>
    <xf numFmtId="1" fontId="0" fillId="0" borderId="4" xfId="0" applyNumberFormat="1" applyFill="1" applyBorder="1" applyAlignment="1" applyProtection="1">
      <alignment vertical="center" wrapText="1"/>
    </xf>
    <xf numFmtId="0" fontId="0" fillId="0" borderId="11" xfId="0" applyFill="1" applyBorder="1" applyAlignment="1" applyProtection="1">
      <alignment vertical="center" wrapText="1"/>
    </xf>
    <xf numFmtId="49" fontId="30" fillId="0" borderId="6" xfId="0" applyNumberFormat="1" applyFont="1" applyFill="1" applyBorder="1" applyAlignment="1" applyProtection="1">
      <alignment vertical="center" wrapText="1"/>
    </xf>
    <xf numFmtId="49" fontId="32" fillId="0" borderId="1" xfId="0" applyNumberFormat="1" applyFont="1" applyBorder="1" applyAlignment="1" applyProtection="1">
      <alignment vertical="center"/>
      <protection locked="0"/>
    </xf>
    <xf numFmtId="0" fontId="2" fillId="0" borderId="4" xfId="1" applyBorder="1" applyAlignment="1" applyProtection="1">
      <alignment vertical="center" wrapText="1"/>
    </xf>
    <xf numFmtId="1" fontId="33" fillId="0" borderId="39" xfId="4" applyFont="1" applyFill="1" applyBorder="1" applyProtection="1">
      <alignment vertical="top" wrapText="1"/>
      <protection locked="0"/>
    </xf>
    <xf numFmtId="1" fontId="33" fillId="0" borderId="4" xfId="4" applyFont="1" applyProtection="1">
      <alignment vertical="top" wrapText="1"/>
      <protection locked="0"/>
    </xf>
    <xf numFmtId="1" fontId="33" fillId="0" borderId="39" xfId="4" applyFont="1" applyBorder="1" applyProtection="1">
      <alignment vertical="top" wrapText="1"/>
      <protection locked="0"/>
    </xf>
    <xf numFmtId="1" fontId="33" fillId="0" borderId="4" xfId="4" applyFont="1" applyFill="1" applyBorder="1" applyProtection="1">
      <alignment vertical="top" wrapText="1"/>
      <protection locked="0"/>
    </xf>
    <xf numFmtId="1" fontId="33" fillId="0" borderId="4" xfId="4" applyFont="1" applyFill="1" applyProtection="1">
      <alignment vertical="top" wrapText="1"/>
      <protection locked="0"/>
    </xf>
    <xf numFmtId="165" fontId="0" fillId="0" borderId="8" xfId="0" applyNumberFormat="1" applyFill="1" applyBorder="1" applyAlignment="1" applyProtection="1">
      <alignment vertical="center" wrapText="1"/>
    </xf>
    <xf numFmtId="165" fontId="0" fillId="0" borderId="16" xfId="3" applyNumberFormat="1" applyFont="1" applyFill="1" applyBorder="1" applyAlignment="1" applyProtection="1">
      <alignment vertical="center" wrapText="1"/>
      <protection locked="0"/>
    </xf>
    <xf numFmtId="165" fontId="0" fillId="0" borderId="18" xfId="3" applyNumberFormat="1" applyFont="1" applyBorder="1" applyAlignment="1" applyProtection="1">
      <alignment vertical="center" wrapText="1"/>
      <protection locked="0"/>
    </xf>
    <xf numFmtId="0" fontId="0" fillId="0" borderId="17" xfId="3" applyNumberFormat="1" applyFont="1" applyFill="1" applyBorder="1" applyAlignment="1" applyProtection="1">
      <alignment vertical="center" wrapText="1"/>
    </xf>
    <xf numFmtId="49" fontId="23" fillId="0" borderId="18" xfId="0" applyNumberFormat="1" applyFont="1" applyBorder="1" applyAlignment="1" applyProtection="1">
      <alignment vertical="center" wrapText="1"/>
    </xf>
    <xf numFmtId="49" fontId="3" fillId="0" borderId="6" xfId="0" applyNumberFormat="1" applyFont="1" applyFill="1" applyBorder="1" applyAlignment="1" applyProtection="1">
      <alignment vertical="center" wrapText="1"/>
    </xf>
    <xf numFmtId="49" fontId="23" fillId="0" borderId="18" xfId="3" applyNumberFormat="1" applyFont="1" applyFill="1" applyBorder="1" applyAlignment="1" applyProtection="1">
      <alignment vertical="center" wrapText="1"/>
    </xf>
    <xf numFmtId="49" fontId="24" fillId="0" borderId="18" xfId="0" applyNumberFormat="1" applyFont="1" applyBorder="1" applyAlignment="1" applyProtection="1">
      <alignment vertical="center" wrapText="1"/>
    </xf>
    <xf numFmtId="49" fontId="24" fillId="0" borderId="18" xfId="3" applyNumberFormat="1" applyFont="1" applyFill="1" applyBorder="1" applyAlignment="1" applyProtection="1">
      <alignment vertical="center" wrapText="1"/>
    </xf>
    <xf numFmtId="49" fontId="25" fillId="0" borderId="18" xfId="0" applyNumberFormat="1" applyFont="1" applyBorder="1" applyAlignment="1" applyProtection="1">
      <alignment vertical="center" wrapText="1"/>
    </xf>
    <xf numFmtId="49" fontId="6" fillId="0" borderId="6" xfId="0" applyNumberFormat="1" applyFont="1" applyFill="1" applyBorder="1" applyAlignment="1" applyProtection="1">
      <alignment vertical="center" wrapText="1"/>
    </xf>
    <xf numFmtId="49" fontId="25" fillId="0" borderId="18" xfId="3" applyNumberFormat="1" applyFont="1" applyFill="1" applyBorder="1" applyAlignment="1" applyProtection="1">
      <alignment vertical="center" wrapText="1"/>
    </xf>
    <xf numFmtId="0" fontId="0" fillId="0" borderId="18" xfId="3" applyNumberFormat="1" applyFont="1" applyBorder="1" applyAlignment="1" applyProtection="1">
      <alignment vertical="top" wrapText="1"/>
    </xf>
    <xf numFmtId="0" fontId="0" fillId="0" borderId="18" xfId="3" applyNumberFormat="1" applyFont="1" applyFill="1" applyBorder="1" applyAlignment="1" applyProtection="1">
      <alignment vertical="top" wrapText="1"/>
    </xf>
    <xf numFmtId="167" fontId="24" fillId="0" borderId="18" xfId="0" applyNumberFormat="1" applyFont="1" applyBorder="1" applyAlignment="1" applyProtection="1">
      <alignment vertical="center" wrapText="1"/>
    </xf>
    <xf numFmtId="167" fontId="0" fillId="0" borderId="18" xfId="3" applyNumberFormat="1" applyFont="1" applyFill="1" applyBorder="1" applyAlignment="1" applyProtection="1">
      <alignment vertical="center" wrapText="1"/>
    </xf>
    <xf numFmtId="164" fontId="0" fillId="0" borderId="4" xfId="0" applyNumberFormat="1" applyBorder="1" applyAlignment="1" applyProtection="1">
      <alignment vertical="center" wrapText="1"/>
    </xf>
    <xf numFmtId="164" fontId="0" fillId="0" borderId="6" xfId="0" applyNumberFormat="1" applyFont="1" applyFill="1" applyBorder="1" applyAlignment="1" applyProtection="1">
      <alignment vertical="center" wrapText="1"/>
    </xf>
    <xf numFmtId="164" fontId="0" fillId="0" borderId="18" xfId="3" applyNumberFormat="1" applyFont="1" applyFill="1" applyBorder="1" applyAlignment="1" applyProtection="1">
      <alignment vertical="center" wrapText="1"/>
    </xf>
    <xf numFmtId="49" fontId="0" fillId="0" borderId="18" xfId="3" applyNumberFormat="1" applyFont="1" applyFill="1" applyBorder="1" applyAlignment="1" applyProtection="1">
      <alignment vertical="center" wrapText="1"/>
    </xf>
    <xf numFmtId="1" fontId="0" fillId="0" borderId="6" xfId="0" applyNumberFormat="1" applyFont="1" applyFill="1" applyBorder="1" applyAlignment="1" applyProtection="1">
      <alignment vertical="center" wrapText="1"/>
    </xf>
    <xf numFmtId="1" fontId="0" fillId="0" borderId="4" xfId="0" applyNumberFormat="1" applyFont="1" applyBorder="1" applyAlignment="1" applyProtection="1">
      <alignment vertical="center" wrapText="1"/>
    </xf>
    <xf numFmtId="6" fontId="0" fillId="0" borderId="6" xfId="0" applyNumberFormat="1" applyFont="1" applyBorder="1" applyAlignment="1" applyProtection="1">
      <alignment vertical="center" wrapText="1"/>
    </xf>
    <xf numFmtId="166" fontId="0" fillId="0" borderId="6" xfId="0" applyNumberFormat="1" applyFont="1" applyFill="1" applyBorder="1" applyAlignment="1" applyProtection="1">
      <alignment vertical="center" wrapText="1"/>
    </xf>
    <xf numFmtId="166" fontId="0" fillId="0" borderId="18" xfId="3" applyNumberFormat="1" applyFont="1" applyFill="1" applyBorder="1" applyAlignment="1" applyProtection="1">
      <alignment vertical="center" wrapText="1"/>
    </xf>
    <xf numFmtId="166" fontId="0" fillId="0" borderId="4" xfId="0" applyNumberFormat="1" applyFont="1" applyBorder="1" applyAlignment="1" applyProtection="1">
      <alignment vertical="center" wrapText="1"/>
    </xf>
    <xf numFmtId="0" fontId="0" fillId="0" borderId="6" xfId="0" applyFont="1" applyFill="1" applyBorder="1" applyAlignment="1" applyProtection="1">
      <alignment vertical="center" wrapText="1"/>
    </xf>
    <xf numFmtId="0" fontId="2" fillId="0" borderId="18" xfId="3" applyNumberFormat="1" applyFont="1" applyFill="1" applyBorder="1" applyAlignment="1" applyProtection="1">
      <alignment vertical="center" wrapText="1"/>
    </xf>
    <xf numFmtId="0" fontId="2" fillId="0" borderId="18" xfId="3" applyNumberFormat="1" applyFont="1" applyFill="1" applyBorder="1" applyAlignment="1" applyProtection="1">
      <alignment vertical="center"/>
      <protection locked="0"/>
    </xf>
    <xf numFmtId="0" fontId="0" fillId="0" borderId="19" xfId="3" applyNumberFormat="1" applyFont="1" applyFill="1" applyBorder="1" applyAlignment="1" applyProtection="1">
      <alignment vertical="center" wrapText="1"/>
    </xf>
    <xf numFmtId="0" fontId="4" fillId="3" borderId="15" xfId="0" applyFont="1" applyFill="1" applyBorder="1" applyAlignment="1" applyProtection="1">
      <alignment vertical="center" wrapText="1"/>
      <protection locked="0"/>
    </xf>
    <xf numFmtId="0" fontId="33" fillId="0" borderId="1"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33" fillId="0" borderId="8" xfId="0" applyFont="1" applyFill="1" applyBorder="1" applyAlignment="1" applyProtection="1">
      <alignment vertical="center"/>
      <protection locked="0"/>
    </xf>
    <xf numFmtId="49" fontId="3" fillId="0" borderId="1" xfId="0" applyNumberFormat="1" applyFont="1" applyFill="1" applyBorder="1" applyAlignment="1" applyProtection="1">
      <alignment horizontal="left" vertical="center" wrapText="1"/>
      <protection locked="0"/>
    </xf>
    <xf numFmtId="1" fontId="33" fillId="0" borderId="4" xfId="4" applyFont="1" applyBorder="1" applyProtection="1">
      <alignment vertical="top" wrapText="1"/>
      <protection locked="0"/>
    </xf>
    <xf numFmtId="0" fontId="2" fillId="0" borderId="0" xfId="1"/>
    <xf numFmtId="49" fontId="11" fillId="0" borderId="6" xfId="0" applyNumberFormat="1" applyFont="1" applyBorder="1" applyAlignment="1" applyProtection="1">
      <alignment vertical="center" wrapText="1"/>
    </xf>
    <xf numFmtId="49" fontId="10" fillId="0" borderId="6" xfId="0" applyNumberFormat="1" applyFont="1" applyBorder="1" applyAlignment="1" applyProtection="1">
      <alignment vertical="center" wrapText="1"/>
    </xf>
    <xf numFmtId="167" fontId="0" fillId="0" borderId="0" xfId="0" applyNumberFormat="1" applyFont="1" applyFill="1" applyBorder="1" applyAlignment="1" applyProtection="1">
      <alignment vertical="center" wrapText="1"/>
    </xf>
    <xf numFmtId="15" fontId="0" fillId="0" borderId="18" xfId="0" applyNumberFormat="1" applyBorder="1"/>
    <xf numFmtId="167" fontId="0" fillId="0" borderId="39" xfId="0" applyNumberFormat="1" applyFont="1" applyBorder="1" applyAlignment="1" applyProtection="1">
      <alignment vertical="center" wrapText="1"/>
    </xf>
    <xf numFmtId="1" fontId="33" fillId="0" borderId="11" xfId="4" applyFont="1" applyFill="1" applyBorder="1" applyProtection="1">
      <alignment vertical="top" wrapText="1"/>
      <protection locked="0"/>
    </xf>
    <xf numFmtId="1" fontId="33" fillId="0" borderId="40" xfId="4" applyFont="1" applyBorder="1" applyProtection="1">
      <alignment vertical="top" wrapText="1"/>
      <protection locked="0"/>
    </xf>
    <xf numFmtId="1" fontId="33" fillId="0" borderId="40" xfId="4" applyFont="1" applyFill="1" applyBorder="1" applyProtection="1">
      <alignment vertical="top" wrapText="1"/>
      <protection locked="0"/>
    </xf>
    <xf numFmtId="49" fontId="3" fillId="0" borderId="4" xfId="0" applyNumberFormat="1" applyFont="1" applyFill="1" applyBorder="1" applyAlignment="1" applyProtection="1">
      <alignment vertical="center" wrapText="1"/>
    </xf>
    <xf numFmtId="49" fontId="9" fillId="0" borderId="6" xfId="0" applyNumberFormat="1" applyFont="1" applyFill="1" applyBorder="1" applyAlignment="1" applyProtection="1">
      <alignment vertical="center" wrapText="1"/>
    </xf>
    <xf numFmtId="49" fontId="29" fillId="0" borderId="18" xfId="0" applyNumberFormat="1" applyFont="1" applyFill="1" applyBorder="1" applyAlignment="1" applyProtection="1">
      <alignment vertical="center" wrapText="1"/>
    </xf>
    <xf numFmtId="0" fontId="0" fillId="0" borderId="4" xfId="0" applyBorder="1"/>
    <xf numFmtId="49" fontId="0" fillId="0" borderId="0" xfId="0" applyNumberFormat="1" applyFont="1" applyBorder="1" applyAlignment="1" applyProtection="1">
      <alignment vertical="center" wrapText="1"/>
    </xf>
    <xf numFmtId="49" fontId="30" fillId="0" borderId="18" xfId="0" applyNumberFormat="1" applyFont="1" applyFill="1" applyBorder="1" applyAlignment="1" applyProtection="1">
      <alignment vertical="center" wrapText="1"/>
    </xf>
    <xf numFmtId="49" fontId="6" fillId="0" borderId="0" xfId="0" applyNumberFormat="1" applyFont="1" applyBorder="1" applyAlignment="1" applyProtection="1">
      <alignment vertical="center" wrapText="1"/>
    </xf>
    <xf numFmtId="49" fontId="6" fillId="0" borderId="4" xfId="0" applyNumberFormat="1" applyFont="1" applyFill="1" applyBorder="1" applyAlignment="1" applyProtection="1">
      <alignment vertical="center" wrapText="1"/>
    </xf>
    <xf numFmtId="49" fontId="11" fillId="0" borderId="6" xfId="0" applyNumberFormat="1" applyFont="1" applyFill="1" applyBorder="1" applyAlignment="1" applyProtection="1">
      <alignment vertical="center" wrapText="1"/>
    </xf>
    <xf numFmtId="49" fontId="31" fillId="0" borderId="18" xfId="0" applyNumberFormat="1" applyFont="1" applyFill="1" applyBorder="1" applyAlignment="1" applyProtection="1">
      <alignment vertical="center" wrapText="1"/>
    </xf>
    <xf numFmtId="0" fontId="0" fillId="0" borderId="4" xfId="0" applyBorder="1" applyAlignment="1">
      <alignment wrapText="1"/>
    </xf>
    <xf numFmtId="0" fontId="0" fillId="0" borderId="0" xfId="0" applyNumberFormat="1" applyFont="1" applyFill="1" applyBorder="1" applyAlignment="1" applyProtection="1">
      <alignment vertical="center" wrapText="1"/>
    </xf>
    <xf numFmtId="167" fontId="30" fillId="0" borderId="18" xfId="0" applyNumberFormat="1" applyFont="1" applyFill="1" applyBorder="1" applyAlignment="1" applyProtection="1">
      <alignment vertical="center" wrapText="1"/>
    </xf>
    <xf numFmtId="0" fontId="1" fillId="0" borderId="4" xfId="0" applyFont="1" applyBorder="1"/>
    <xf numFmtId="166" fontId="2" fillId="0" borderId="4" xfId="1" applyNumberFormat="1" applyBorder="1" applyAlignment="1" applyProtection="1">
      <alignment vertical="center" wrapText="1"/>
    </xf>
    <xf numFmtId="1" fontId="33" fillId="0" borderId="11" xfId="4" applyFont="1" applyBorder="1" applyProtection="1">
      <alignment vertical="top" wrapText="1"/>
      <protection locked="0"/>
    </xf>
    <xf numFmtId="167" fontId="0" fillId="0" borderId="41" xfId="0" applyNumberFormat="1" applyFont="1" applyBorder="1" applyAlignment="1" applyProtection="1">
      <alignment vertical="center" wrapText="1"/>
    </xf>
    <xf numFmtId="0" fontId="33" fillId="0" borderId="18" xfId="0" applyNumberFormat="1" applyFont="1" applyBorder="1" applyAlignment="1" applyProtection="1">
      <alignment vertical="center" wrapText="1"/>
    </xf>
    <xf numFmtId="49" fontId="0" fillId="0" borderId="18" xfId="0" applyNumberFormat="1" applyFont="1" applyBorder="1" applyAlignment="1" applyProtection="1">
      <alignment horizontal="center" vertical="center" wrapText="1"/>
    </xf>
    <xf numFmtId="49" fontId="0" fillId="0" borderId="1"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1" fillId="3" borderId="14" xfId="0" applyNumberFormat="1" applyFont="1" applyFill="1" applyBorder="1" applyAlignment="1" applyProtection="1">
      <alignment horizontal="center" vertical="center" wrapText="1"/>
      <protection locked="0"/>
    </xf>
    <xf numFmtId="49" fontId="0" fillId="0" borderId="4" xfId="0" applyNumberFormat="1" applyFont="1" applyBorder="1" applyAlignment="1" applyProtection="1">
      <alignment horizontal="center" vertical="center" wrapText="1"/>
    </xf>
    <xf numFmtId="49" fontId="0" fillId="0" borderId="4" xfId="0" applyNumberFormat="1" applyFont="1" applyFill="1" applyBorder="1" applyAlignment="1" applyProtection="1">
      <alignment horizontal="center" vertical="center" wrapText="1"/>
    </xf>
    <xf numFmtId="49" fontId="0" fillId="0" borderId="6" xfId="0" applyNumberFormat="1" applyFont="1" applyFill="1" applyBorder="1" applyAlignment="1" applyProtection="1">
      <alignment horizontal="center" vertical="center" wrapText="1"/>
    </xf>
    <xf numFmtId="49" fontId="0" fillId="0" borderId="6" xfId="0" applyNumberFormat="1" applyFont="1" applyBorder="1" applyAlignment="1" applyProtection="1">
      <alignment horizontal="center" vertical="center" wrapText="1"/>
    </xf>
    <xf numFmtId="49" fontId="10" fillId="0" borderId="6" xfId="0" applyNumberFormat="1" applyFont="1" applyBorder="1" applyAlignment="1" applyProtection="1">
      <alignment horizontal="center" vertical="center" wrapText="1"/>
    </xf>
    <xf numFmtId="49" fontId="10" fillId="0" borderId="6" xfId="0" applyNumberFormat="1" applyFont="1" applyFill="1" applyBorder="1" applyAlignment="1" applyProtection="1">
      <alignment horizontal="center" vertical="center" wrapText="1"/>
    </xf>
    <xf numFmtId="49" fontId="24" fillId="0" borderId="18" xfId="3" applyNumberFormat="1" applyFont="1" applyFill="1" applyBorder="1" applyAlignment="1" applyProtection="1">
      <alignment horizontal="center" vertical="center" wrapText="1"/>
    </xf>
    <xf numFmtId="49" fontId="24" fillId="0" borderId="18" xfId="0" applyNumberFormat="1" applyFont="1" applyBorder="1" applyAlignment="1" applyProtection="1">
      <alignment horizontal="center" vertical="center" wrapText="1"/>
    </xf>
    <xf numFmtId="49" fontId="27" fillId="0" borderId="18" xfId="0" applyNumberFormat="1" applyFont="1" applyBorder="1" applyAlignment="1" applyProtection="1">
      <alignment horizontal="center" vertical="center" wrapText="1"/>
    </xf>
    <xf numFmtId="49" fontId="30" fillId="0" borderId="18" xfId="0" applyNumberFormat="1" applyFont="1" applyFill="1" applyBorder="1" applyAlignment="1" applyProtection="1">
      <alignment horizontal="center" vertical="center" wrapText="1"/>
    </xf>
    <xf numFmtId="49" fontId="30" fillId="0" borderId="18" xfId="0" applyNumberFormat="1" applyFont="1" applyBorder="1" applyAlignment="1" applyProtection="1">
      <alignment horizontal="center" vertical="center" wrapText="1"/>
    </xf>
    <xf numFmtId="49" fontId="0" fillId="0" borderId="18" xfId="0" applyNumberFormat="1" applyFont="1" applyFill="1" applyBorder="1" applyAlignment="1" applyProtection="1">
      <alignment horizontal="center" vertical="center" wrapText="1"/>
    </xf>
    <xf numFmtId="49" fontId="34" fillId="0" borderId="6" xfId="0" applyNumberFormat="1" applyFont="1" applyBorder="1" applyAlignment="1" applyProtection="1">
      <alignment vertical="center" wrapText="1"/>
    </xf>
    <xf numFmtId="49" fontId="35" fillId="0" borderId="6" xfId="0" applyNumberFormat="1" applyFont="1" applyBorder="1" applyAlignment="1" applyProtection="1">
      <alignment vertical="center" wrapText="1"/>
    </xf>
    <xf numFmtId="49" fontId="36" fillId="0" borderId="6" xfId="0" applyNumberFormat="1" applyFont="1" applyBorder="1" applyAlignment="1" applyProtection="1">
      <alignment vertical="center" wrapText="1"/>
    </xf>
    <xf numFmtId="49" fontId="35" fillId="0" borderId="6" xfId="0" applyNumberFormat="1" applyFont="1" applyBorder="1" applyAlignment="1" applyProtection="1">
      <alignment horizontal="center" vertical="center" wrapText="1"/>
    </xf>
    <xf numFmtId="167" fontId="35" fillId="0" borderId="18" xfId="0" applyNumberFormat="1" applyFont="1" applyBorder="1" applyAlignment="1" applyProtection="1">
      <alignment vertical="center" wrapText="1"/>
    </xf>
    <xf numFmtId="1" fontId="37" fillId="0" borderId="11" xfId="4" applyFont="1" applyFill="1" applyBorder="1" applyProtection="1">
      <alignment vertical="top" wrapText="1"/>
      <protection locked="0"/>
    </xf>
    <xf numFmtId="0" fontId="33" fillId="0" borderId="6" xfId="0" applyNumberFormat="1" applyFont="1" applyBorder="1" applyAlignment="1" applyProtection="1">
      <alignment vertical="center" wrapText="1"/>
    </xf>
    <xf numFmtId="0" fontId="2" fillId="0" borderId="6" xfId="1" applyBorder="1" applyAlignment="1" applyProtection="1">
      <alignment vertical="center" wrapText="1"/>
      <protection locked="0"/>
    </xf>
    <xf numFmtId="1" fontId="37" fillId="0" borderId="11" xfId="4" applyFont="1" applyFill="1" applyBorder="1" applyAlignment="1" applyProtection="1">
      <alignment vertical="top" wrapText="1"/>
      <protection locked="0"/>
    </xf>
    <xf numFmtId="0" fontId="38" fillId="0" borderId="18" xfId="0" applyNumberFormat="1" applyFont="1" applyBorder="1" applyAlignment="1" applyProtection="1">
      <alignment vertical="center" wrapText="1"/>
    </xf>
    <xf numFmtId="0" fontId="33" fillId="0" borderId="6" xfId="0" applyNumberFormat="1" applyFont="1" applyFill="1" applyBorder="1" applyAlignment="1" applyProtection="1">
      <alignment vertical="center" wrapText="1"/>
    </xf>
    <xf numFmtId="0" fontId="0" fillId="0" borderId="0" xfId="0" applyBorder="1"/>
    <xf numFmtId="0" fontId="3" fillId="0" borderId="0" xfId="0" applyFont="1" applyBorder="1" applyAlignment="1">
      <alignment wrapText="1"/>
    </xf>
    <xf numFmtId="0" fontId="3" fillId="0" borderId="0" xfId="0" applyFont="1" applyBorder="1" applyAlignment="1">
      <alignment vertical="center" wrapText="1"/>
    </xf>
    <xf numFmtId="0" fontId="6" fillId="0" borderId="0" xfId="0" applyFont="1" applyBorder="1"/>
    <xf numFmtId="0" fontId="0" fillId="0" borderId="0" xfId="0" applyBorder="1" applyAlignment="1">
      <alignment wrapText="1"/>
    </xf>
    <xf numFmtId="0" fontId="0" fillId="0" borderId="0" xfId="0" applyBorder="1" applyAlignment="1">
      <alignment vertical="center" wrapText="1"/>
    </xf>
    <xf numFmtId="14" fontId="0" fillId="0" borderId="0" xfId="0" applyNumberFormat="1" applyBorder="1"/>
    <xf numFmtId="14" fontId="0" fillId="0" borderId="0" xfId="0" applyNumberFormat="1" applyBorder="1" applyAlignment="1">
      <alignment vertical="center" wrapText="1"/>
    </xf>
    <xf numFmtId="6" fontId="0" fillId="0" borderId="0" xfId="0" applyNumberFormat="1" applyBorder="1"/>
    <xf numFmtId="0" fontId="39" fillId="0" borderId="0" xfId="0" applyFont="1" applyBorder="1"/>
    <xf numFmtId="0" fontId="2" fillId="0" borderId="0" xfId="1" applyBorder="1" applyAlignment="1">
      <alignment vertical="center" wrapText="1"/>
    </xf>
    <xf numFmtId="1" fontId="37" fillId="0" borderId="4" xfId="4" applyFont="1" applyFill="1" applyBorder="1" applyAlignment="1" applyProtection="1">
      <alignment vertical="top" wrapText="1"/>
      <protection locked="0"/>
    </xf>
    <xf numFmtId="0" fontId="2" fillId="0" borderId="0" xfId="1" applyAlignment="1">
      <alignment vertical="center" wrapText="1"/>
    </xf>
    <xf numFmtId="49" fontId="2" fillId="0" borderId="6" xfId="1" applyNumberFormat="1" applyBorder="1" applyAlignment="1" applyProtection="1">
      <alignment vertical="center" wrapText="1"/>
    </xf>
    <xf numFmtId="15" fontId="40" fillId="0" borderId="0" xfId="0" applyNumberFormat="1" applyFont="1"/>
    <xf numFmtId="165" fontId="0" fillId="9" borderId="16" xfId="0" applyNumberFormat="1" applyFill="1" applyBorder="1" applyAlignment="1" applyProtection="1">
      <alignment vertical="center" wrapText="1"/>
      <protection locked="0"/>
    </xf>
    <xf numFmtId="1" fontId="0" fillId="9" borderId="18" xfId="3" applyNumberFormat="1" applyFont="1" applyFill="1" applyBorder="1" applyAlignment="1" applyProtection="1">
      <alignment vertical="center" wrapText="1"/>
    </xf>
    <xf numFmtId="165" fontId="0" fillId="9" borderId="18" xfId="3" applyNumberFormat="1" applyFont="1" applyFill="1" applyBorder="1" applyAlignment="1" applyProtection="1">
      <alignment vertical="center" wrapText="1"/>
      <protection locked="0"/>
    </xf>
    <xf numFmtId="0" fontId="0" fillId="9" borderId="17" xfId="0" applyFill="1" applyBorder="1" applyAlignment="1" applyProtection="1">
      <alignment vertical="center" wrapText="1"/>
    </xf>
    <xf numFmtId="49" fontId="3" fillId="9" borderId="18" xfId="0" applyNumberFormat="1" applyFont="1" applyFill="1" applyBorder="1" applyAlignment="1" applyProtection="1">
      <alignment vertical="center" wrapText="1"/>
    </xf>
    <xf numFmtId="49" fontId="0" fillId="9" borderId="18" xfId="0" applyNumberFormat="1" applyFont="1" applyFill="1" applyBorder="1" applyAlignment="1" applyProtection="1">
      <alignment vertical="center" wrapText="1"/>
    </xf>
    <xf numFmtId="49" fontId="6" fillId="9" borderId="18" xfId="0" applyNumberFormat="1" applyFont="1" applyFill="1" applyBorder="1" applyAlignment="1" applyProtection="1">
      <alignment vertical="center" wrapText="1"/>
    </xf>
    <xf numFmtId="0" fontId="38" fillId="9" borderId="18" xfId="0" applyNumberFormat="1" applyFont="1" applyFill="1" applyBorder="1" applyAlignment="1" applyProtection="1">
      <alignment vertical="center" wrapText="1"/>
    </xf>
    <xf numFmtId="49" fontId="0" fillId="9" borderId="18" xfId="0" applyNumberFormat="1" applyFont="1" applyFill="1" applyBorder="1" applyAlignment="1" applyProtection="1">
      <alignment horizontal="center" vertical="center" wrapText="1"/>
    </xf>
    <xf numFmtId="167" fontId="0" fillId="9" borderId="41" xfId="0" applyNumberFormat="1" applyFont="1" applyFill="1" applyBorder="1" applyAlignment="1" applyProtection="1">
      <alignment vertical="center" wrapText="1"/>
    </xf>
    <xf numFmtId="164" fontId="0" fillId="9" borderId="18" xfId="0" applyNumberFormat="1" applyFill="1" applyBorder="1" applyAlignment="1" applyProtection="1">
      <alignment vertical="center" wrapText="1"/>
    </xf>
    <xf numFmtId="49" fontId="0" fillId="9" borderId="18" xfId="0" applyNumberFormat="1" applyFill="1" applyBorder="1" applyAlignment="1" applyProtection="1">
      <alignment vertical="center" wrapText="1"/>
    </xf>
    <xf numFmtId="1" fontId="0" fillId="9" borderId="18" xfId="0" applyNumberFormat="1" applyFill="1" applyBorder="1" applyAlignment="1" applyProtection="1">
      <alignment vertical="center" wrapText="1"/>
    </xf>
    <xf numFmtId="49" fontId="0" fillId="9" borderId="6" xfId="0" applyNumberFormat="1" applyFill="1" applyBorder="1" applyAlignment="1" applyProtection="1">
      <alignment vertical="center" wrapText="1"/>
    </xf>
    <xf numFmtId="165" fontId="0" fillId="9" borderId="6" xfId="3" applyNumberFormat="1" applyFont="1" applyFill="1" applyAlignment="1" applyProtection="1">
      <alignment vertical="center" wrapText="1"/>
      <protection locked="0"/>
    </xf>
    <xf numFmtId="0" fontId="0" fillId="9" borderId="5" xfId="0" applyFill="1" applyBorder="1" applyAlignment="1" applyProtection="1">
      <alignment vertical="center" wrapText="1"/>
    </xf>
    <xf numFmtId="49" fontId="2" fillId="9" borderId="6" xfId="1" applyNumberFormat="1" applyFill="1" applyBorder="1" applyAlignment="1" applyProtection="1">
      <alignment vertical="center" wrapText="1"/>
    </xf>
    <xf numFmtId="0" fontId="2" fillId="9" borderId="0" xfId="1" applyFill="1"/>
    <xf numFmtId="1" fontId="33" fillId="9" borderId="39" xfId="4" applyFont="1" applyFill="1" applyBorder="1" applyProtection="1">
      <alignment vertical="top" wrapText="1"/>
      <protection locked="0"/>
    </xf>
    <xf numFmtId="1" fontId="33" fillId="9" borderId="40" xfId="4" applyFont="1" applyFill="1" applyBorder="1" applyProtection="1">
      <alignment vertical="top" wrapText="1"/>
      <protection locked="0"/>
    </xf>
    <xf numFmtId="0" fontId="0" fillId="9" borderId="1" xfId="0" applyFill="1" applyBorder="1" applyAlignment="1" applyProtection="1">
      <alignment vertical="center" wrapText="1"/>
      <protection locked="0"/>
    </xf>
    <xf numFmtId="0" fontId="0" fillId="0" borderId="42" xfId="0" applyFont="1" applyBorder="1" applyAlignment="1">
      <alignment vertical="center" wrapText="1"/>
    </xf>
    <xf numFmtId="49" fontId="41" fillId="0" borderId="18" xfId="0" applyNumberFormat="1" applyFont="1" applyBorder="1" applyAlignment="1" applyProtection="1">
      <alignment vertical="center" wrapText="1"/>
    </xf>
    <xf numFmtId="0" fontId="41" fillId="0" borderId="18" xfId="0" applyFont="1" applyBorder="1" applyAlignment="1">
      <alignment wrapText="1"/>
    </xf>
    <xf numFmtId="0" fontId="33" fillId="0" borderId="18" xfId="0" applyNumberFormat="1" applyFont="1" applyFill="1" applyBorder="1" applyAlignment="1" applyProtection="1">
      <alignment vertical="center" wrapText="1"/>
    </xf>
    <xf numFmtId="165" fontId="0" fillId="0" borderId="6" xfId="3" applyNumberFormat="1" applyFont="1" applyBorder="1" applyAlignment="1" applyProtection="1">
      <alignment vertical="center" wrapText="1"/>
    </xf>
    <xf numFmtId="49" fontId="3" fillId="9" borderId="6" xfId="0" applyNumberFormat="1" applyFont="1" applyFill="1" applyBorder="1" applyAlignment="1" applyProtection="1">
      <alignment vertical="center" wrapText="1"/>
    </xf>
    <xf numFmtId="49" fontId="10" fillId="9" borderId="6" xfId="0" applyNumberFormat="1" applyFont="1" applyFill="1" applyBorder="1" applyAlignment="1" applyProtection="1">
      <alignment horizontal="center" vertical="center" wrapText="1"/>
    </xf>
    <xf numFmtId="49" fontId="6" fillId="9" borderId="6" xfId="0" applyNumberFormat="1" applyFont="1" applyFill="1" applyBorder="1" applyAlignment="1" applyProtection="1">
      <alignment vertical="center" wrapText="1"/>
    </xf>
    <xf numFmtId="0" fontId="33" fillId="9" borderId="6" xfId="0" applyNumberFormat="1" applyFont="1" applyFill="1" applyBorder="1" applyAlignment="1" applyProtection="1">
      <alignment vertical="center" wrapText="1"/>
    </xf>
    <xf numFmtId="166" fontId="0" fillId="9" borderId="6" xfId="0" applyNumberFormat="1" applyFill="1" applyBorder="1" applyAlignment="1" applyProtection="1">
      <alignment vertical="center" wrapText="1"/>
    </xf>
    <xf numFmtId="0" fontId="2" fillId="9" borderId="6" xfId="1" applyFill="1" applyBorder="1" applyAlignment="1" applyProtection="1">
      <alignment vertical="center" wrapText="1"/>
    </xf>
    <xf numFmtId="0" fontId="2" fillId="9" borderId="6" xfId="1" applyFill="1" applyBorder="1" applyAlignment="1" applyProtection="1">
      <alignment vertical="center"/>
      <protection locked="0"/>
    </xf>
    <xf numFmtId="1" fontId="33" fillId="9" borderId="4" xfId="4" applyFont="1" applyFill="1" applyBorder="1" applyAlignment="1" applyProtection="1">
      <alignment horizontal="center" vertical="center" wrapText="1"/>
      <protection locked="0"/>
    </xf>
    <xf numFmtId="49" fontId="0" fillId="9" borderId="43" xfId="0" applyNumberFormat="1" applyFont="1" applyFill="1" applyBorder="1" applyAlignment="1">
      <alignment vertical="center" wrapText="1"/>
    </xf>
    <xf numFmtId="0" fontId="43" fillId="0" borderId="0" xfId="0" applyFont="1"/>
    <xf numFmtId="1" fontId="0" fillId="9" borderId="6" xfId="3" applyNumberFormat="1" applyFont="1" applyFill="1" applyBorder="1" applyAlignment="1" applyProtection="1">
      <alignment vertical="center" wrapText="1"/>
    </xf>
    <xf numFmtId="0" fontId="43" fillId="9" borderId="0" xfId="0" applyFont="1" applyFill="1"/>
    <xf numFmtId="17" fontId="33" fillId="9" borderId="6" xfId="0" applyNumberFormat="1" applyFont="1" applyFill="1" applyBorder="1" applyAlignment="1" applyProtection="1">
      <alignment vertical="center" wrapText="1"/>
    </xf>
    <xf numFmtId="0" fontId="2" fillId="0" borderId="0" xfId="1" applyAlignment="1">
      <alignment horizontal="center"/>
    </xf>
    <xf numFmtId="0" fontId="0" fillId="8" borderId="23" xfId="0" applyFill="1" applyBorder="1" applyAlignment="1">
      <alignment horizontal="center"/>
    </xf>
    <xf numFmtId="0" fontId="0" fillId="8" borderId="24" xfId="0" applyFill="1" applyBorder="1" applyAlignment="1">
      <alignment horizontal="center"/>
    </xf>
    <xf numFmtId="0" fontId="0" fillId="8" borderId="25" xfId="0" applyFill="1" applyBorder="1" applyAlignment="1">
      <alignment horizontal="center"/>
    </xf>
    <xf numFmtId="0" fontId="14" fillId="8" borderId="0" xfId="0" applyFont="1" applyFill="1" applyAlignment="1">
      <alignment horizontal="center" wrapText="1"/>
    </xf>
    <xf numFmtId="0" fontId="2" fillId="8" borderId="32" xfId="1" applyFill="1" applyBorder="1" applyAlignment="1">
      <alignment horizontal="left"/>
    </xf>
    <xf numFmtId="0" fontId="2" fillId="8" borderId="0" xfId="1" applyFill="1" applyBorder="1" applyAlignment="1">
      <alignment horizontal="left"/>
    </xf>
    <xf numFmtId="0" fontId="18" fillId="8" borderId="0" xfId="0" applyFont="1" applyFill="1" applyBorder="1" applyAlignment="1">
      <alignment horizontal="center" wrapText="1"/>
    </xf>
    <xf numFmtId="0" fontId="2" fillId="8" borderId="0" xfId="1" applyFill="1" applyAlignment="1">
      <alignment horizontal="right"/>
    </xf>
    <xf numFmtId="0" fontId="19" fillId="8" borderId="0" xfId="2" applyFill="1" applyAlignment="1">
      <alignment horizontal="center" vertical="top" wrapText="1"/>
    </xf>
    <xf numFmtId="0" fontId="2" fillId="8" borderId="0" xfId="1" applyFill="1" applyAlignment="1">
      <alignment horizontal="center"/>
    </xf>
    <xf numFmtId="164" fontId="8" fillId="0" borderId="20" xfId="0" applyNumberFormat="1" applyFont="1" applyBorder="1" applyAlignment="1" applyProtection="1">
      <alignment horizontal="center" vertical="center" wrapText="1"/>
      <protection locked="0"/>
    </xf>
    <xf numFmtId="164" fontId="8" fillId="0" borderId="21" xfId="0" applyNumberFormat="1" applyFont="1" applyBorder="1" applyAlignment="1" applyProtection="1">
      <alignment horizontal="center" vertical="center" wrapText="1"/>
      <protection locked="0"/>
    </xf>
    <xf numFmtId="164" fontId="8" fillId="0" borderId="22" xfId="0" applyNumberFormat="1" applyFont="1" applyBorder="1" applyAlignment="1" applyProtection="1">
      <alignment horizontal="center" vertical="center" wrapText="1"/>
      <protection locked="0"/>
    </xf>
    <xf numFmtId="15" fontId="0" fillId="0" borderId="0" xfId="0" applyNumberFormat="1" applyFont="1" applyAlignment="1">
      <alignment wrapText="1"/>
    </xf>
  </cellXfs>
  <cellStyles count="11">
    <cellStyle name="Bordures_tableau" xfId="3"/>
    <cellStyle name="Contenu" xfId="4"/>
    <cellStyle name="Coordinateur" xfId="5"/>
    <cellStyle name="Descriptif" xfId="6"/>
    <cellStyle name="donnée" xfId="7"/>
    <cellStyle name="Excel Built-in Hyperlink" xfId="8"/>
    <cellStyle name="Excel Built-in Normal" xfId="9"/>
    <cellStyle name="Lien hypertexte" xfId="1" builtinId="8"/>
    <cellStyle name="Nom" xfId="10"/>
    <cellStyle name="Normal" xfId="0" builtinId="0"/>
    <cellStyle name="Titre 1 2" xfId="2"/>
  </cellStyles>
  <dxfs count="26">
    <dxf>
      <alignment horizontal="general" vertical="center" textRotation="0" wrapText="1" indent="0" justifyLastLine="0" shrinkToFit="0" readingOrder="0"/>
      <border diagonalUp="0" diagonalDown="0">
        <left style="dashDotDot">
          <color theme="6" tint="0.39994506668294322"/>
        </left>
        <right/>
        <top style="medium">
          <color theme="6" tint="0.39994506668294322"/>
        </top>
        <bottom style="medium">
          <color theme="6" tint="0.39994506668294322"/>
        </bottom>
        <vertical/>
        <horizontal/>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dashDotDot">
          <color theme="6" tint="0.39994506668294322"/>
        </left>
        <right/>
        <top/>
        <bottom style="medium">
          <color theme="6" tint="0.39994506668294322"/>
        </bottom>
        <vertical/>
        <horizontal/>
      </border>
      <protection locked="0" hidden="0"/>
    </dxf>
    <dxf>
      <font>
        <strike val="0"/>
        <outline val="0"/>
        <shadow val="0"/>
        <u val="none"/>
        <vertAlign val="baseline"/>
        <sz val="11"/>
        <color auto="1"/>
        <name val="Calibri"/>
        <scheme val="minor"/>
      </font>
      <protection locked="0" hidden="0"/>
    </dxf>
    <dxf>
      <alignment horizontal="general" vertical="center" textRotation="0" wrapText="0"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border>
      <protection locked="0" hidden="0"/>
    </dxf>
    <dxf>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166" formatCode="0#&quot; &quot;##&quot; &quot;##&quot; &quot;##&quot; &quot;##"/>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1" formatCode="0"/>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164" formatCode="0.0"/>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font>
        <b val="0"/>
        <i val="0"/>
        <strike val="0"/>
        <condense val="0"/>
        <extend val="0"/>
        <outline val="0"/>
        <shadow val="0"/>
        <u val="none"/>
        <vertAlign val="baseline"/>
        <sz val="11"/>
        <color theme="1"/>
        <name val="Calibri"/>
        <scheme val="minor"/>
      </font>
      <numFmt numFmtId="167" formatCode="[$-40C]d\ mmmm\ yyyy;@"/>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vertical/>
        <horizontal/>
      </border>
      <protection locked="1" hidden="0"/>
    </dxf>
    <dxf>
      <font>
        <b val="0"/>
        <i val="0"/>
        <strike val="0"/>
        <condense val="0"/>
        <extend val="0"/>
        <outline val="0"/>
        <shadow val="0"/>
        <u val="none"/>
        <vertAlign val="baseline"/>
        <sz val="11"/>
        <color theme="1"/>
        <name val="Calibri"/>
        <scheme val="minor"/>
      </font>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font>
        <b val="0"/>
        <i val="0"/>
        <strike val="0"/>
        <condense val="0"/>
        <extend val="0"/>
        <outline val="0"/>
        <shadow val="0"/>
        <u val="none"/>
        <vertAlign val="baseline"/>
        <sz val="11"/>
        <color theme="1"/>
        <name val="Calibri"/>
        <scheme val="minor"/>
      </font>
      <numFmt numFmtId="30" formatCode="@"/>
      <alignment horizontal="center" vertical="center" textRotation="0" wrapText="1" indent="0" justifyLastLine="0" shrinkToFit="0" readingOrder="0"/>
      <border diagonalUp="0" diagonalDown="0" outline="0">
        <left style="dashDotDot">
          <color theme="6" tint="0.39994506668294322"/>
        </left>
        <right style="dashDotDot">
          <color theme="6" tint="0.39994506668294322"/>
        </right>
        <top style="medium">
          <color theme="6" tint="0.39994506668294322"/>
        </top>
        <bottom style="medium">
          <color theme="6" tint="0.39994506668294322"/>
        </bottom>
      </border>
      <protection locked="1" hidden="0"/>
    </dxf>
    <dxf>
      <font>
        <b/>
        <i val="0"/>
        <strike val="0"/>
        <condense val="0"/>
        <extend val="0"/>
        <outline val="0"/>
        <shadow val="0"/>
        <u val="none"/>
        <vertAlign val="baseline"/>
        <sz val="11"/>
        <color rgb="FF728E3A"/>
        <name val="Calibri"/>
        <scheme val="minor"/>
      </font>
      <numFmt numFmtId="0" formatCode="General"/>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font>
        <b/>
        <i val="0"/>
        <strike val="0"/>
        <condense val="0"/>
        <extend val="0"/>
        <outline val="0"/>
        <shadow val="0"/>
        <u val="none"/>
        <vertAlign val="baseline"/>
        <sz val="11"/>
        <color rgb="FF728E3A"/>
        <name val="Calibri"/>
        <scheme val="minor"/>
      </font>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border>
      <protection locked="1" hidden="0"/>
    </dxf>
    <dxf>
      <font>
        <b val="0"/>
        <i val="0"/>
        <strike val="0"/>
        <condense val="0"/>
        <extend val="0"/>
        <outline val="0"/>
        <shadow val="0"/>
        <u val="none"/>
        <vertAlign val="baseline"/>
        <sz val="11"/>
        <color theme="1"/>
        <name val="Calibri"/>
        <scheme val="minor"/>
      </font>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font>
        <b/>
        <i val="0"/>
        <strike val="0"/>
        <condense val="0"/>
        <extend val="0"/>
        <outline val="0"/>
        <shadow val="0"/>
        <u val="none"/>
        <vertAlign val="baseline"/>
        <sz val="11"/>
        <color rgb="FF002060"/>
        <name val="Calibri"/>
        <scheme val="minor"/>
      </font>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alignment horizontal="general" vertical="center" textRotation="0" wrapText="1" indent="0" justifyLastLine="0" shrinkToFit="0" readingOrder="0"/>
      <border diagonalUp="0" diagonalDown="0">
        <left style="thin">
          <color theme="0"/>
        </left>
        <right style="dashDotDot">
          <color theme="6" tint="0.39994506668294322"/>
        </right>
        <top style="medium">
          <color theme="6" tint="0.39994506668294322"/>
        </top>
        <bottom style="medium">
          <color theme="6" tint="0.39994506668294322"/>
        </bottom>
        <vertical/>
        <horizontal/>
      </border>
      <protection locked="1" hidden="0"/>
    </dxf>
    <dxf>
      <numFmt numFmtId="165" formatCode="d/m;@"/>
      <fill>
        <patternFill patternType="none">
          <fgColor indexed="64"/>
          <bgColor indexed="65"/>
        </patternFill>
      </fill>
      <alignment horizontal="general" vertical="center" textRotation="0" wrapText="1" indent="0" justifyLastLine="0" shrinkToFit="0" readingOrder="0"/>
      <protection locked="0" hidden="0"/>
    </dxf>
    <dxf>
      <numFmt numFmtId="1" formatCode="0"/>
      <protection locked="1" hidden="0"/>
    </dxf>
    <dxf>
      <numFmt numFmtId="165" formatCode="d/m;@"/>
      <alignment horizontal="general" vertical="center" textRotation="0" wrapText="1" indent="0" justifyLastLine="0" shrinkToFit="0" readingOrder="0"/>
      <border diagonalUp="0" diagonalDown="0">
        <left/>
        <right style="thin">
          <color theme="0"/>
        </right>
        <top style="thin">
          <color theme="0"/>
        </top>
        <bottom style="thin">
          <color theme="0"/>
        </bottom>
        <vertical/>
        <horizontal/>
      </border>
      <protection locked="0" hidden="0"/>
    </dxf>
    <dxf>
      <border outline="0">
        <left style="thin">
          <color theme="0"/>
        </left>
        <right style="thin">
          <color theme="0"/>
        </right>
        <top style="thin">
          <color theme="0"/>
        </top>
      </border>
    </dxf>
    <dxf>
      <border outline="0">
        <bottom style="thin">
          <color theme="0"/>
        </bottom>
      </border>
    </dxf>
    <dxf>
      <font>
        <b/>
        <i val="0"/>
        <strike val="0"/>
        <condense val="0"/>
        <extend val="0"/>
        <outline val="0"/>
        <shadow val="0"/>
        <u val="none"/>
        <vertAlign val="baseline"/>
        <sz val="11"/>
        <color theme="1"/>
        <name val="Calibri"/>
        <scheme val="minor"/>
      </font>
      <fill>
        <patternFill patternType="solid">
          <fgColor indexed="64"/>
          <bgColor rgb="FFB0DD7F"/>
        </patternFill>
      </fill>
      <alignment horizontal="general" vertical="center" textRotation="0" wrapText="1" indent="0" justifyLastLine="0" shrinkToFit="0" readingOrder="0"/>
      <border diagonalUp="0" diagonalDown="0" outline="0">
        <left style="thin">
          <color theme="0"/>
        </left>
        <right style="thin">
          <color theme="0"/>
        </right>
        <top/>
        <bottom/>
      </border>
      <protection locked="0" hidden="0"/>
    </dxf>
    <dxf>
      <font>
        <color rgb="FF9C0006"/>
      </font>
      <fill>
        <patternFill>
          <bgColor rgb="FFFFC7CE"/>
        </patternFill>
      </fill>
    </dxf>
  </dxfs>
  <tableStyles count="0" defaultTableStyle="TableStyleMedium2" defaultPivotStyle="PivotStyleLight16"/>
  <colors>
    <mruColors>
      <color rgb="FF728E3A"/>
      <color rgb="FFB0DD7F"/>
      <color rgb="FFA5C26A"/>
      <color rgb="FF76BC42"/>
      <color rgb="FFFFFF8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jpg"/><Relationship Id="rId9" Type="http://schemas.openxmlformats.org/officeDocument/2006/relationships/image" Target="../media/image9.jpg"/></Relationships>
</file>

<file path=xl/drawings/_rels/drawing2.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1</xdr:col>
      <xdr:colOff>124085</xdr:colOff>
      <xdr:row>1</xdr:row>
      <xdr:rowOff>109104</xdr:rowOff>
    </xdr:from>
    <xdr:to>
      <xdr:col>4</xdr:col>
      <xdr:colOff>383755</xdr:colOff>
      <xdr:row>3</xdr:row>
      <xdr:rowOff>212051</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2785" y="299604"/>
          <a:ext cx="1574120" cy="502997"/>
        </a:xfrm>
        <a:prstGeom prst="rect">
          <a:avLst/>
        </a:prstGeom>
      </xdr:spPr>
    </xdr:pic>
    <xdr:clientData/>
  </xdr:twoCellAnchor>
  <xdr:twoCellAnchor>
    <xdr:from>
      <xdr:col>3</xdr:col>
      <xdr:colOff>0</xdr:colOff>
      <xdr:row>17</xdr:row>
      <xdr:rowOff>56247</xdr:rowOff>
    </xdr:from>
    <xdr:to>
      <xdr:col>9</xdr:col>
      <xdr:colOff>323637</xdr:colOff>
      <xdr:row>28</xdr:row>
      <xdr:rowOff>113887</xdr:rowOff>
    </xdr:to>
    <xdr:grpSp>
      <xdr:nvGrpSpPr>
        <xdr:cNvPr id="3" name="Groupe 2"/>
        <xdr:cNvGrpSpPr/>
      </xdr:nvGrpSpPr>
      <xdr:grpSpPr>
        <a:xfrm>
          <a:off x="1581150" y="3885297"/>
          <a:ext cx="4162212" cy="2153140"/>
          <a:chOff x="230430" y="1341948"/>
          <a:chExt cx="4114199" cy="2197270"/>
        </a:xfrm>
      </xdr:grpSpPr>
      <xdr:sp macro="" textlink="">
        <xdr:nvSpPr>
          <xdr:cNvPr id="4" name="Rectangle à coins arrondis 3"/>
          <xdr:cNvSpPr/>
        </xdr:nvSpPr>
        <xdr:spPr>
          <a:xfrm rot="18848478">
            <a:off x="474833"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5" name="Rectangle à coins arrondis 4"/>
          <xdr:cNvSpPr/>
        </xdr:nvSpPr>
        <xdr:spPr>
          <a:xfrm rot="18848478">
            <a:off x="797885" y="2037384"/>
            <a:ext cx="1510304"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6" name="Rectangle à coins arrondis 5"/>
          <xdr:cNvSpPr/>
        </xdr:nvSpPr>
        <xdr:spPr>
          <a:xfrm rot="18848478">
            <a:off x="1198113" y="2095691"/>
            <a:ext cx="1347803"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7" name="Rectangle à coins arrondis 6"/>
          <xdr:cNvSpPr/>
        </xdr:nvSpPr>
        <xdr:spPr>
          <a:xfrm rot="18848478">
            <a:off x="1557729" y="2071799"/>
            <a:ext cx="1414390"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8" name="Rectangle à coins arrondis 7"/>
          <xdr:cNvSpPr/>
        </xdr:nvSpPr>
        <xdr:spPr>
          <a:xfrm rot="18848478">
            <a:off x="1973318"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9" name="Rectangle à coins arrondis 8"/>
          <xdr:cNvSpPr/>
        </xdr:nvSpPr>
        <xdr:spPr>
          <a:xfrm rot="18848478">
            <a:off x="2467698" y="2037627"/>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10" name="Rectangle à coins arrondis 9"/>
          <xdr:cNvSpPr/>
        </xdr:nvSpPr>
        <xdr:spPr>
          <a:xfrm rot="18848478">
            <a:off x="2717554"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11" name="Rectangle à coins arrondis 10"/>
          <xdr:cNvSpPr/>
        </xdr:nvSpPr>
        <xdr:spPr>
          <a:xfrm rot="18848478">
            <a:off x="3187778" y="2083066"/>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12" name="Rectangle 11"/>
          <xdr:cNvSpPr/>
        </xdr:nvSpPr>
        <xdr:spPr>
          <a:xfrm>
            <a:off x="236200" y="2253675"/>
            <a:ext cx="4108429" cy="12855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grpSp>
        <xdr:nvGrpSpPr>
          <xdr:cNvPr id="13" name="Groupe 12"/>
          <xdr:cNvGrpSpPr/>
        </xdr:nvGrpSpPr>
        <xdr:grpSpPr>
          <a:xfrm>
            <a:off x="230430" y="2240403"/>
            <a:ext cx="3981514" cy="1177995"/>
            <a:chOff x="311277" y="1445426"/>
            <a:chExt cx="8437187" cy="2808312"/>
          </a:xfrm>
        </xdr:grpSpPr>
        <xdr:sp macro="" textlink="">
          <xdr:nvSpPr>
            <xdr:cNvPr id="23" name="Rectangle à coins arrondis 22"/>
            <xdr:cNvSpPr/>
          </xdr:nvSpPr>
          <xdr:spPr>
            <a:xfrm>
              <a:off x="311277" y="2168860"/>
              <a:ext cx="8424936" cy="648072"/>
            </a:xfrm>
            <a:prstGeom prst="roundRect">
              <a:avLst/>
            </a:prstGeom>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r>
                <a:rPr lang="fr-FR"/>
                <a:t>Chaque ligne correspond à une formation</a:t>
              </a:r>
            </a:p>
          </xdr:txBody>
        </xdr:sp>
        <xdr:sp macro="" textlink="">
          <xdr:nvSpPr>
            <xdr:cNvPr id="24" name="Rectangle à coins arrondis 23"/>
            <xdr:cNvSpPr/>
          </xdr:nvSpPr>
          <xdr:spPr>
            <a:xfrm>
              <a:off x="311277" y="2885586"/>
              <a:ext cx="8424936" cy="648072"/>
            </a:xfrm>
            <a:prstGeom prst="roundRect">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endParaRPr lang="fr-FR"/>
            </a:p>
          </xdr:txBody>
        </xdr:sp>
        <xdr:sp macro="" textlink="">
          <xdr:nvSpPr>
            <xdr:cNvPr id="25" name="Rectangle à coins arrondis 24"/>
            <xdr:cNvSpPr/>
          </xdr:nvSpPr>
          <xdr:spPr>
            <a:xfrm>
              <a:off x="311277" y="3605666"/>
              <a:ext cx="8424936" cy="648072"/>
            </a:xfrm>
            <a:prstGeom prst="roundRect">
              <a:avLst/>
            </a:prstGeom>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endParaRPr lang="fr-FR"/>
            </a:p>
          </xdr:txBody>
        </xdr:sp>
        <xdr:sp macro="" textlink="">
          <xdr:nvSpPr>
            <xdr:cNvPr id="26" name="Rectangle à coins arrondis 25"/>
            <xdr:cNvSpPr/>
          </xdr:nvSpPr>
          <xdr:spPr>
            <a:xfrm>
              <a:off x="323528" y="1445426"/>
              <a:ext cx="8424936" cy="648072"/>
            </a:xfrm>
            <a:prstGeom prst="roundRect">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endParaRPr lang="fr-FR"/>
            </a:p>
          </xdr:txBody>
        </xdr:sp>
      </xdr:grpSp>
      <xdr:sp macro="" textlink="">
        <xdr:nvSpPr>
          <xdr:cNvPr id="14" name="Accolade fermante 13"/>
          <xdr:cNvSpPr/>
        </xdr:nvSpPr>
        <xdr:spPr>
          <a:xfrm rot="16200000">
            <a:off x="2659029" y="184230"/>
            <a:ext cx="226325" cy="2940992"/>
          </a:xfrm>
          <a:prstGeom prst="rightBrace">
            <a:avLst>
              <a:gd name="adj1" fmla="val 8333"/>
              <a:gd name="adj2" fmla="val 49778"/>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pPr algn="ctr"/>
            <a:endParaRPr lang="fr-FR"/>
          </a:p>
        </xdr:txBody>
      </xdr:sp>
      <xdr:sp macro="" textlink="">
        <xdr:nvSpPr>
          <xdr:cNvPr id="15" name="ZoneTexte 22"/>
          <xdr:cNvSpPr txBox="1"/>
        </xdr:nvSpPr>
        <xdr:spPr>
          <a:xfrm>
            <a:off x="1893818" y="1341948"/>
            <a:ext cx="1830672" cy="25395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Présentation de</a:t>
            </a:r>
            <a:r>
              <a:rPr lang="fr-FR" baseline="0"/>
              <a:t> la formation</a:t>
            </a:r>
            <a:endParaRPr lang="fr-FR"/>
          </a:p>
        </xdr:txBody>
      </xdr:sp>
      <xdr:sp macro="" textlink="">
        <xdr:nvSpPr>
          <xdr:cNvPr id="16" name="ZoneTexte 25"/>
          <xdr:cNvSpPr txBox="1"/>
        </xdr:nvSpPr>
        <xdr:spPr>
          <a:xfrm rot="18840000">
            <a:off x="1460978" y="1773689"/>
            <a:ext cx="836584" cy="245980"/>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Organisme</a:t>
            </a:r>
          </a:p>
        </xdr:txBody>
      </xdr:sp>
      <xdr:sp macro="" textlink="">
        <xdr:nvSpPr>
          <xdr:cNvPr id="17" name="ZoneTexte 26"/>
          <xdr:cNvSpPr txBox="1"/>
        </xdr:nvSpPr>
        <xdr:spPr>
          <a:xfrm rot="18840000">
            <a:off x="1812054" y="1889756"/>
            <a:ext cx="713735"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Descriptif</a:t>
            </a:r>
          </a:p>
        </xdr:txBody>
      </xdr:sp>
      <xdr:sp macro="" textlink="">
        <xdr:nvSpPr>
          <xdr:cNvPr id="19" name="ZoneTexte 28"/>
          <xdr:cNvSpPr txBox="1"/>
        </xdr:nvSpPr>
        <xdr:spPr>
          <a:xfrm rot="18840000">
            <a:off x="2886789" y="1783379"/>
            <a:ext cx="998085"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Dates</a:t>
            </a:r>
          </a:p>
        </xdr:txBody>
      </xdr:sp>
      <xdr:sp macro="" textlink="">
        <xdr:nvSpPr>
          <xdr:cNvPr id="20" name="ZoneTexte 29"/>
          <xdr:cNvSpPr txBox="1"/>
        </xdr:nvSpPr>
        <xdr:spPr>
          <a:xfrm rot="18840000">
            <a:off x="3643912" y="1805764"/>
            <a:ext cx="863032"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Contact</a:t>
            </a:r>
          </a:p>
        </xdr:txBody>
      </xdr:sp>
      <xdr:sp macro="" textlink="">
        <xdr:nvSpPr>
          <xdr:cNvPr id="21" name="ZoneTexte 30"/>
          <xdr:cNvSpPr txBox="1"/>
        </xdr:nvSpPr>
        <xdr:spPr>
          <a:xfrm rot="18840000">
            <a:off x="1120275" y="1902480"/>
            <a:ext cx="545017"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Titre</a:t>
            </a:r>
          </a:p>
        </xdr:txBody>
      </xdr:sp>
    </xdr:grpSp>
    <xdr:clientData/>
  </xdr:twoCellAnchor>
  <xdr:twoCellAnchor>
    <xdr:from>
      <xdr:col>7</xdr:col>
      <xdr:colOff>41637</xdr:colOff>
      <xdr:row>34</xdr:row>
      <xdr:rowOff>62618</xdr:rowOff>
    </xdr:from>
    <xdr:to>
      <xdr:col>11</xdr:col>
      <xdr:colOff>272123</xdr:colOff>
      <xdr:row>40</xdr:row>
      <xdr:rowOff>68034</xdr:rowOff>
    </xdr:to>
    <xdr:pic>
      <xdr:nvPicPr>
        <xdr:cNvPr id="27" name="Image 2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4275" t="30073" r="17677" b="48670"/>
        <a:stretch/>
      </xdr:blipFill>
      <xdr:spPr>
        <a:xfrm>
          <a:off x="4499337" y="8454143"/>
          <a:ext cx="2716511" cy="1148416"/>
        </a:xfrm>
        <a:prstGeom prst="rect">
          <a:avLst/>
        </a:prstGeom>
      </xdr:spPr>
    </xdr:pic>
    <xdr:clientData/>
  </xdr:twoCellAnchor>
  <xdr:twoCellAnchor>
    <xdr:from>
      <xdr:col>3</xdr:col>
      <xdr:colOff>178098</xdr:colOff>
      <xdr:row>37</xdr:row>
      <xdr:rowOff>73086</xdr:rowOff>
    </xdr:from>
    <xdr:to>
      <xdr:col>5</xdr:col>
      <xdr:colOff>468700</xdr:colOff>
      <xdr:row>39</xdr:row>
      <xdr:rowOff>84420</xdr:rowOff>
    </xdr:to>
    <xdr:sp macro="" textlink="">
      <xdr:nvSpPr>
        <xdr:cNvPr id="28" name="ZoneTexte 7"/>
        <xdr:cNvSpPr txBox="1"/>
      </xdr:nvSpPr>
      <xdr:spPr>
        <a:xfrm>
          <a:off x="1759248" y="9036111"/>
          <a:ext cx="1814602" cy="392334"/>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la flèche noire en bas à droite de la case « TITRE »</a:t>
          </a:r>
        </a:p>
      </xdr:txBody>
    </xdr:sp>
    <xdr:clientData/>
  </xdr:twoCellAnchor>
  <xdr:twoCellAnchor>
    <xdr:from>
      <xdr:col>9</xdr:col>
      <xdr:colOff>506243</xdr:colOff>
      <xdr:row>36</xdr:row>
      <xdr:rowOff>111785</xdr:rowOff>
    </xdr:from>
    <xdr:to>
      <xdr:col>9</xdr:col>
      <xdr:colOff>750890</xdr:colOff>
      <xdr:row>37</xdr:row>
      <xdr:rowOff>163098</xdr:rowOff>
    </xdr:to>
    <xdr:sp macro="" textlink="">
      <xdr:nvSpPr>
        <xdr:cNvPr id="29" name="Ellipse 28"/>
        <xdr:cNvSpPr/>
      </xdr:nvSpPr>
      <xdr:spPr>
        <a:xfrm>
          <a:off x="5925968" y="8884310"/>
          <a:ext cx="244647" cy="2418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clientData/>
  </xdr:twoCellAnchor>
  <xdr:twoCellAnchor>
    <xdr:from>
      <xdr:col>5</xdr:col>
      <xdr:colOff>554005</xdr:colOff>
      <xdr:row>37</xdr:row>
      <xdr:rowOff>163098</xdr:rowOff>
    </xdr:from>
    <xdr:to>
      <xdr:col>9</xdr:col>
      <xdr:colOff>628567</xdr:colOff>
      <xdr:row>38</xdr:row>
      <xdr:rowOff>136072</xdr:rowOff>
    </xdr:to>
    <xdr:cxnSp macro="">
      <xdr:nvCxnSpPr>
        <xdr:cNvPr id="30" name="Connecteur droit avec flèche 29"/>
        <xdr:cNvCxnSpPr>
          <a:endCxn id="29" idx="4"/>
        </xdr:cNvCxnSpPr>
      </xdr:nvCxnSpPr>
      <xdr:spPr>
        <a:xfrm flipV="1">
          <a:off x="3659155" y="9126123"/>
          <a:ext cx="2389137" cy="163474"/>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46</xdr:row>
      <xdr:rowOff>0</xdr:rowOff>
    </xdr:from>
    <xdr:to>
      <xdr:col>10</xdr:col>
      <xdr:colOff>469834</xdr:colOff>
      <xdr:row>61</xdr:row>
      <xdr:rowOff>89738</xdr:rowOff>
    </xdr:to>
    <xdr:grpSp>
      <xdr:nvGrpSpPr>
        <xdr:cNvPr id="31" name="Groupe 30"/>
        <xdr:cNvGrpSpPr/>
      </xdr:nvGrpSpPr>
      <xdr:grpSpPr>
        <a:xfrm>
          <a:off x="1581150" y="9858375"/>
          <a:ext cx="5070409" cy="2947238"/>
          <a:chOff x="251520" y="1133133"/>
          <a:chExt cx="8496944" cy="5724867"/>
        </a:xfrm>
      </xdr:grpSpPr>
      <xdr:pic>
        <xdr:nvPicPr>
          <xdr:cNvPr id="32" name="Image 3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1520" y="1133133"/>
            <a:ext cx="3960440" cy="5724867"/>
          </a:xfrm>
          <a:prstGeom prst="rect">
            <a:avLst/>
          </a:prstGeom>
        </xdr:spPr>
      </xdr:pic>
      <xdr:sp macro="" textlink="">
        <xdr:nvSpPr>
          <xdr:cNvPr id="33" name="ZoneTexte 4"/>
          <xdr:cNvSpPr txBox="1"/>
        </xdr:nvSpPr>
        <xdr:spPr>
          <a:xfrm>
            <a:off x="4788024" y="2276872"/>
            <a:ext cx="3960440" cy="787406"/>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Un menu apparaît, taper le titre en entier ou une partie dans le cadre</a:t>
            </a:r>
          </a:p>
        </xdr:txBody>
      </xdr:sp>
      <xdr:cxnSp macro="">
        <xdr:nvCxnSpPr>
          <xdr:cNvPr id="34" name="Connecteur droit avec flèche 33"/>
          <xdr:cNvCxnSpPr>
            <a:stCxn id="33" idx="1"/>
          </xdr:cNvCxnSpPr>
        </xdr:nvCxnSpPr>
        <xdr:spPr>
          <a:xfrm flipH="1">
            <a:off x="3563891" y="2670576"/>
            <a:ext cx="1224133" cy="1118464"/>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sp macro="" textlink="">
        <xdr:nvSpPr>
          <xdr:cNvPr id="35" name="ZoneTexte 7"/>
          <xdr:cNvSpPr txBox="1"/>
        </xdr:nvSpPr>
        <xdr:spPr>
          <a:xfrm>
            <a:off x="4784755" y="4509120"/>
            <a:ext cx="3960440" cy="109143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Les noms correspondants présents dans la base de donnée s’affichent dans la partie basse</a:t>
            </a:r>
          </a:p>
        </xdr:txBody>
      </xdr:sp>
      <xdr:cxnSp macro="">
        <xdr:nvCxnSpPr>
          <xdr:cNvPr id="36" name="Connecteur droit avec flèche 35"/>
          <xdr:cNvCxnSpPr>
            <a:stCxn id="35" idx="1"/>
          </xdr:cNvCxnSpPr>
        </xdr:nvCxnSpPr>
        <xdr:spPr>
          <a:xfrm flipH="1" flipV="1">
            <a:off x="3563891" y="4581134"/>
            <a:ext cx="1220864" cy="473704"/>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sp macro="" textlink="">
        <xdr:nvSpPr>
          <xdr:cNvPr id="37" name="ZoneTexte 12"/>
          <xdr:cNvSpPr txBox="1"/>
        </xdr:nvSpPr>
        <xdr:spPr>
          <a:xfrm>
            <a:off x="4788024" y="5618953"/>
            <a:ext cx="3960440" cy="787406"/>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Vérifiez que le titre qui vous intéresse est coché puis cliquez sur OK</a:t>
            </a:r>
          </a:p>
        </xdr:txBody>
      </xdr:sp>
      <xdr:cxnSp macro="">
        <xdr:nvCxnSpPr>
          <xdr:cNvPr id="38" name="Connecteur droit avec flèche 37"/>
          <xdr:cNvCxnSpPr>
            <a:stCxn id="37" idx="1"/>
          </xdr:cNvCxnSpPr>
        </xdr:nvCxnSpPr>
        <xdr:spPr>
          <a:xfrm flipH="1">
            <a:off x="2627786" y="6012657"/>
            <a:ext cx="2160238" cy="440678"/>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0</xdr:colOff>
      <xdr:row>85</xdr:row>
      <xdr:rowOff>0</xdr:rowOff>
    </xdr:from>
    <xdr:to>
      <xdr:col>11</xdr:col>
      <xdr:colOff>93889</xdr:colOff>
      <xdr:row>97</xdr:row>
      <xdr:rowOff>101331</xdr:rowOff>
    </xdr:to>
    <xdr:grpSp>
      <xdr:nvGrpSpPr>
        <xdr:cNvPr id="39" name="Groupe 38"/>
        <xdr:cNvGrpSpPr/>
      </xdr:nvGrpSpPr>
      <xdr:grpSpPr>
        <a:xfrm>
          <a:off x="1581150" y="17287875"/>
          <a:ext cx="5456464" cy="2387331"/>
          <a:chOff x="0" y="1268760"/>
          <a:chExt cx="9144000" cy="4635195"/>
        </a:xfrm>
      </xdr:grpSpPr>
      <xdr:pic>
        <xdr:nvPicPr>
          <xdr:cNvPr id="40" name="Image 3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1268760"/>
            <a:ext cx="9144000" cy="3010012"/>
          </a:xfrm>
          <a:prstGeom prst="rect">
            <a:avLst/>
          </a:prstGeom>
        </xdr:spPr>
      </xdr:pic>
      <xdr:sp macro="" textlink="">
        <xdr:nvSpPr>
          <xdr:cNvPr id="41" name="ZoneTexte 3"/>
          <xdr:cNvSpPr txBox="1"/>
        </xdr:nvSpPr>
        <xdr:spPr>
          <a:xfrm>
            <a:off x="179513" y="4509120"/>
            <a:ext cx="8496944" cy="1394835"/>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Les informations concernant les documents cochés sont les seuls à apparaître</a:t>
            </a:r>
          </a:p>
          <a:p>
            <a:endParaRPr lang="fr-FR"/>
          </a:p>
          <a:p>
            <a:r>
              <a:rPr lang="fr-FR"/>
              <a:t>Cliquez sur le lien (colonne « lien ») pour accéder au site internet hébergeant des</a:t>
            </a:r>
            <a:r>
              <a:rPr lang="fr-FR" baseline="0"/>
              <a:t> informations sur le programme.</a:t>
            </a:r>
            <a:endParaRPr lang="fr-FR"/>
          </a:p>
        </xdr:txBody>
      </xdr:sp>
    </xdr:grpSp>
    <xdr:clientData/>
  </xdr:twoCellAnchor>
  <xdr:twoCellAnchor>
    <xdr:from>
      <xdr:col>3</xdr:col>
      <xdr:colOff>0</xdr:colOff>
      <xdr:row>101</xdr:row>
      <xdr:rowOff>50474</xdr:rowOff>
    </xdr:from>
    <xdr:to>
      <xdr:col>10</xdr:col>
      <xdr:colOff>719813</xdr:colOff>
      <xdr:row>115</xdr:row>
      <xdr:rowOff>150034</xdr:rowOff>
    </xdr:to>
    <xdr:grpSp>
      <xdr:nvGrpSpPr>
        <xdr:cNvPr id="42" name="Groupe 41"/>
        <xdr:cNvGrpSpPr/>
      </xdr:nvGrpSpPr>
      <xdr:grpSpPr>
        <a:xfrm>
          <a:off x="1581150" y="20491124"/>
          <a:ext cx="5320388" cy="2766560"/>
          <a:chOff x="218935" y="836712"/>
          <a:chExt cx="8920192" cy="5373310"/>
        </a:xfrm>
      </xdr:grpSpPr>
      <xdr:pic>
        <xdr:nvPicPr>
          <xdr:cNvPr id="43" name="Image 42"/>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24679"/>
          <a:stretch/>
        </xdr:blipFill>
        <xdr:spPr>
          <a:xfrm>
            <a:off x="395536" y="1362074"/>
            <a:ext cx="4204173" cy="2066925"/>
          </a:xfrm>
          <a:prstGeom prst="rect">
            <a:avLst/>
          </a:prstGeom>
        </xdr:spPr>
      </xdr:pic>
      <xdr:sp macro="" textlink="">
        <xdr:nvSpPr>
          <xdr:cNvPr id="44" name="ZoneTexte 5"/>
          <xdr:cNvSpPr txBox="1"/>
        </xdr:nvSpPr>
        <xdr:spPr>
          <a:xfrm>
            <a:off x="218935" y="3791862"/>
            <a:ext cx="3744417" cy="105523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Lorsqu’un filtre est appliqué à une colonne, un logo sablier apparaît à droite de la flèche noire</a:t>
            </a:r>
          </a:p>
        </xdr:txBody>
      </xdr:sp>
      <xdr:pic>
        <xdr:nvPicPr>
          <xdr:cNvPr id="45" name="Image 44"/>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923928" y="3584619"/>
            <a:ext cx="1011734" cy="1272827"/>
          </a:xfrm>
          <a:prstGeom prst="rect">
            <a:avLst/>
          </a:prstGeom>
        </xdr:spPr>
      </xdr:pic>
      <xdr:sp macro="" textlink="">
        <xdr:nvSpPr>
          <xdr:cNvPr id="46" name="Ellipse 45"/>
          <xdr:cNvSpPr/>
        </xdr:nvSpPr>
        <xdr:spPr>
          <a:xfrm>
            <a:off x="1691680" y="2330904"/>
            <a:ext cx="468000" cy="468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cxnSp macro="">
        <xdr:nvCxnSpPr>
          <xdr:cNvPr id="47" name="Connecteur droit avec flèche 46"/>
          <xdr:cNvCxnSpPr>
            <a:stCxn id="46" idx="5"/>
          </xdr:cNvCxnSpPr>
        </xdr:nvCxnSpPr>
        <xdr:spPr>
          <a:xfrm>
            <a:off x="2091142" y="2730366"/>
            <a:ext cx="1976803" cy="134670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pic>
        <xdr:nvPicPr>
          <xdr:cNvPr id="48" name="Image 4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259798" y="836712"/>
            <a:ext cx="3879329" cy="5373310"/>
          </a:xfrm>
          <a:prstGeom prst="rect">
            <a:avLst/>
          </a:prstGeom>
        </xdr:spPr>
      </xdr:pic>
      <xdr:sp macro="" textlink="">
        <xdr:nvSpPr>
          <xdr:cNvPr id="49" name="ZoneTexte 11"/>
          <xdr:cNvSpPr txBox="1"/>
        </xdr:nvSpPr>
        <xdr:spPr>
          <a:xfrm>
            <a:off x="1338282" y="5136868"/>
            <a:ext cx="3744417" cy="105523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ce symbole, puis sur « Effacer le filtre de « Titre » » dans le menu qui s’affiche. Validez par « OK ».</a:t>
            </a:r>
          </a:p>
        </xdr:txBody>
      </xdr:sp>
      <xdr:cxnSp macro="">
        <xdr:nvCxnSpPr>
          <xdr:cNvPr id="50" name="Connecteur droit avec flèche 49"/>
          <xdr:cNvCxnSpPr/>
        </xdr:nvCxnSpPr>
        <xdr:spPr>
          <a:xfrm flipV="1">
            <a:off x="4599709" y="2330906"/>
            <a:ext cx="1196428" cy="3042313"/>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xnSp macro="">
        <xdr:nvCxnSpPr>
          <xdr:cNvPr id="51" name="Connecteur droit avec flèche 50"/>
          <xdr:cNvCxnSpPr/>
        </xdr:nvCxnSpPr>
        <xdr:spPr>
          <a:xfrm flipV="1">
            <a:off x="4935662" y="5733258"/>
            <a:ext cx="2012602" cy="216025"/>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9720</xdr:colOff>
      <xdr:row>119</xdr:row>
      <xdr:rowOff>1</xdr:rowOff>
    </xdr:from>
    <xdr:to>
      <xdr:col>11</xdr:col>
      <xdr:colOff>27344</xdr:colOff>
      <xdr:row>123</xdr:row>
      <xdr:rowOff>31993</xdr:rowOff>
    </xdr:to>
    <xdr:grpSp>
      <xdr:nvGrpSpPr>
        <xdr:cNvPr id="52" name="Groupe 51"/>
        <xdr:cNvGrpSpPr/>
      </xdr:nvGrpSpPr>
      <xdr:grpSpPr>
        <a:xfrm>
          <a:off x="1590870" y="23869651"/>
          <a:ext cx="5380199" cy="793992"/>
          <a:chOff x="21622" y="6257199"/>
          <a:chExt cx="9014874" cy="801461"/>
        </a:xfrm>
      </xdr:grpSpPr>
      <xdr:sp macro="" textlink="">
        <xdr:nvSpPr>
          <xdr:cNvPr id="53" name="ZoneTexte 16"/>
          <xdr:cNvSpPr txBox="1"/>
        </xdr:nvSpPr>
        <xdr:spPr>
          <a:xfrm>
            <a:off x="492996" y="6296546"/>
            <a:ext cx="8543500" cy="76211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Pensez à systématiquement supprimer vos filtres pour ne pas être gêné dans vos recherches futures</a:t>
            </a:r>
          </a:p>
        </xdr:txBody>
      </xdr:sp>
      <xdr:pic>
        <xdr:nvPicPr>
          <xdr:cNvPr id="54" name="Picture 3" descr="C:\Users\Claing_2\AppData\Local\Microsoft\Windows\Temporary Internet Files\Content.IE5\9QBFK6UH\MC900346317[1].wmf"/>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1622" y="6257199"/>
            <a:ext cx="482563" cy="38661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172204</xdr:colOff>
      <xdr:row>126</xdr:row>
      <xdr:rowOff>112757</xdr:rowOff>
    </xdr:from>
    <xdr:to>
      <xdr:col>10</xdr:col>
      <xdr:colOff>484138</xdr:colOff>
      <xdr:row>136</xdr:row>
      <xdr:rowOff>187517</xdr:rowOff>
    </xdr:to>
    <xdr:sp macro="" textlink="">
      <xdr:nvSpPr>
        <xdr:cNvPr id="62" name="Espace réservé du contenu 3"/>
        <xdr:cNvSpPr>
          <a:spLocks noGrp="1"/>
        </xdr:cNvSpPr>
      </xdr:nvSpPr>
      <xdr:spPr>
        <a:xfrm>
          <a:off x="1753354" y="30897557"/>
          <a:ext cx="4912509" cy="1979760"/>
        </a:xfrm>
        <a:prstGeom prst="rect">
          <a:avLst/>
        </a:prstGeom>
      </xdr:spPr>
      <xdr:txBody>
        <a:bodyPr vert="horz" wrap="square" lIns="51435" tIns="25718" rIns="51435" bIns="25718" rtlCol="0">
          <a:normAutofit/>
        </a:bodyPr>
        <a:lstStyle>
          <a:lvl1pPr marL="192881" indent="-192881" algn="l" defTabSz="514350" rtl="0" eaLnBrk="1" latinLnBrk="0" hangingPunct="1">
            <a:spcBef>
              <a:spcPct val="20000"/>
            </a:spcBef>
            <a:buFont typeface="Arial" pitchFamily="34" charset="0"/>
            <a:buChar char="•"/>
            <a:defRPr sz="1400" kern="1200">
              <a:solidFill>
                <a:schemeClr val="tx1"/>
              </a:solidFill>
              <a:latin typeface="+mn-lt"/>
              <a:ea typeface="+mn-ea"/>
              <a:cs typeface="+mn-cs"/>
            </a:defRPr>
          </a:lvl1pPr>
          <a:lvl2pPr marL="417909" indent="-160734"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2pPr>
          <a:lvl3pPr marL="642938" indent="-128588" algn="l" defTabSz="514350" rtl="0" eaLnBrk="1" latinLnBrk="0" hangingPunct="1">
            <a:spcBef>
              <a:spcPct val="20000"/>
            </a:spcBef>
            <a:buFont typeface="Arial" pitchFamily="34" charset="0"/>
            <a:buChar char="•"/>
            <a:defRPr sz="1000" kern="1200">
              <a:solidFill>
                <a:schemeClr val="tx1"/>
              </a:solidFill>
              <a:latin typeface="+mn-lt"/>
              <a:ea typeface="+mn-ea"/>
              <a:cs typeface="+mn-cs"/>
            </a:defRPr>
          </a:lvl3pPr>
          <a:lvl4pPr marL="900113" indent="-128588" algn="l" defTabSz="514350" rtl="0" eaLnBrk="1" latinLnBrk="0" hangingPunct="1">
            <a:spcBef>
              <a:spcPct val="20000"/>
            </a:spcBef>
            <a:buFont typeface="Arial" pitchFamily="34" charset="0"/>
            <a:buChar char="–"/>
            <a:defRPr sz="900" kern="1200">
              <a:solidFill>
                <a:schemeClr val="tx1"/>
              </a:solidFill>
              <a:latin typeface="+mn-lt"/>
              <a:ea typeface="+mn-ea"/>
              <a:cs typeface="+mn-cs"/>
            </a:defRPr>
          </a:lvl4pPr>
          <a:lvl5pPr marL="1157288" indent="-128588" algn="l" defTabSz="514350" rtl="0" eaLnBrk="1" latinLnBrk="0" hangingPunct="1">
            <a:spcBef>
              <a:spcPct val="20000"/>
            </a:spcBef>
            <a:buFont typeface="Arial" pitchFamily="34" charset="0"/>
            <a:buChar char="»"/>
            <a:defRPr sz="900" kern="1200">
              <a:solidFill>
                <a:schemeClr val="tx1"/>
              </a:solidFill>
              <a:latin typeface="+mn-lt"/>
              <a:ea typeface="+mn-ea"/>
              <a:cs typeface="+mn-cs"/>
            </a:defRPr>
          </a:lvl5pPr>
          <a:lvl6pPr marL="1414463"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6pPr>
          <a:lvl7pPr marL="1671638"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7pPr>
          <a:lvl8pPr marL="1928813"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8pPr>
          <a:lvl9pPr marL="2185988"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9pPr>
        </a:lstStyle>
        <a:p>
          <a:r>
            <a:rPr lang="fr-FR"/>
            <a:t>Vous pouvez utiliser plusieurs filtres à la fois</a:t>
          </a:r>
        </a:p>
        <a:p>
          <a:r>
            <a:rPr lang="fr-FR"/>
            <a:t>Par exemple, si vous souhaitez uniquement les formations</a:t>
          </a:r>
          <a:r>
            <a:rPr lang="fr-FR" baseline="0"/>
            <a:t> dispensées par le Club Biogaz d'une durée de 1 jour</a:t>
          </a:r>
          <a:r>
            <a:rPr lang="fr-FR"/>
            <a:t> :</a:t>
          </a:r>
        </a:p>
        <a:p>
          <a:pPr lvl="1"/>
          <a:r>
            <a:rPr lang="fr-FR"/>
            <a:t>Cochez « Club Biogaz » dans le menu de tri de la colonne « Organisme » puis cochez « 1 jour » dans la colonne « durée ». Les filtres sont appliqués dans l’ordre.</a:t>
          </a:r>
        </a:p>
      </xdr:txBody>
    </xdr:sp>
    <xdr:clientData/>
  </xdr:twoCellAnchor>
  <xdr:twoCellAnchor>
    <xdr:from>
      <xdr:col>3</xdr:col>
      <xdr:colOff>0</xdr:colOff>
      <xdr:row>135</xdr:row>
      <xdr:rowOff>7989</xdr:rowOff>
    </xdr:from>
    <xdr:to>
      <xdr:col>10</xdr:col>
      <xdr:colOff>392969</xdr:colOff>
      <xdr:row>137</xdr:row>
      <xdr:rowOff>3476</xdr:rowOff>
    </xdr:to>
    <xdr:grpSp>
      <xdr:nvGrpSpPr>
        <xdr:cNvPr id="63" name="Groupe 62"/>
        <xdr:cNvGrpSpPr/>
      </xdr:nvGrpSpPr>
      <xdr:grpSpPr>
        <a:xfrm>
          <a:off x="1581150" y="27030414"/>
          <a:ext cx="4993544" cy="376487"/>
          <a:chOff x="1584260" y="36144653"/>
          <a:chExt cx="4737536" cy="380374"/>
        </a:xfrm>
      </xdr:grpSpPr>
      <xdr:sp macro="" textlink="">
        <xdr:nvSpPr>
          <xdr:cNvPr id="64" name="ZoneTexte 4"/>
          <xdr:cNvSpPr txBox="1"/>
        </xdr:nvSpPr>
        <xdr:spPr>
          <a:xfrm>
            <a:off x="1862665" y="36165311"/>
            <a:ext cx="4459131" cy="359716"/>
          </a:xfrm>
          <a:prstGeom prst="rect">
            <a:avLst/>
          </a:prstGeom>
          <a:noFill/>
        </xdr:spPr>
        <xdr:txBody>
          <a:bodyPr wrap="square" lIns="51435" tIns="25718" rIns="51435" bIns="25718"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Pensez à systématiquement supprimer vos filtres pour ne pas être gêné dans vos recherches futures</a:t>
            </a:r>
          </a:p>
        </xdr:txBody>
      </xdr:sp>
      <xdr:pic>
        <xdr:nvPicPr>
          <xdr:cNvPr id="65" name="Picture 3" descr="C:\Users\Claing_2\AppData\Local\Microsoft\Windows\Temporary Internet Files\Content.IE5\9QBFK6UH\MC900346317[1].wmf"/>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84260" y="36144653"/>
            <a:ext cx="278405" cy="19826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115163</xdr:colOff>
      <xdr:row>64</xdr:row>
      <xdr:rowOff>0</xdr:rowOff>
    </xdr:from>
    <xdr:to>
      <xdr:col>10</xdr:col>
      <xdr:colOff>631204</xdr:colOff>
      <xdr:row>65</xdr:row>
      <xdr:rowOff>138505</xdr:rowOff>
    </xdr:to>
    <xdr:sp macro="" textlink="">
      <xdr:nvSpPr>
        <xdr:cNvPr id="71" name="Titre 5"/>
        <xdr:cNvSpPr>
          <a:spLocks noGrp="1"/>
        </xdr:cNvSpPr>
      </xdr:nvSpPr>
      <xdr:spPr>
        <a:xfrm>
          <a:off x="1696313" y="14106525"/>
          <a:ext cx="5116616" cy="329005"/>
        </a:xfrm>
        <a:prstGeom prst="rect">
          <a:avLst/>
        </a:prstGeom>
      </xdr:spPr>
      <xdr:txBody>
        <a:bodyPr vert="horz" wrap="square" lIns="51435" tIns="25718" rIns="51435" bIns="25718" rtlCol="0" anchor="ctr">
          <a:normAutofit fontScale="90000"/>
        </a:bodyPr>
        <a:lstStyle>
          <a:lvl1pPr algn="ctr" defTabSz="514350" rtl="0" eaLnBrk="1" latinLnBrk="0" hangingPunct="1">
            <a:spcBef>
              <a:spcPct val="0"/>
            </a:spcBef>
            <a:buNone/>
            <a:defRPr sz="2000" kern="1200">
              <a:solidFill>
                <a:schemeClr val="tx1"/>
              </a:solidFill>
              <a:latin typeface="+mj-lt"/>
              <a:ea typeface="+mj-ea"/>
              <a:cs typeface="+mj-cs"/>
            </a:defRPr>
          </a:lvl1pPr>
        </a:lstStyle>
        <a:p>
          <a:r>
            <a:rPr lang="fr-FR"/>
            <a:t>Ou</a:t>
          </a:r>
        </a:p>
      </xdr:txBody>
    </xdr:sp>
    <xdr:clientData/>
  </xdr:twoCellAnchor>
  <xdr:twoCellAnchor editAs="oneCell">
    <xdr:from>
      <xdr:col>3</xdr:col>
      <xdr:colOff>97194</xdr:colOff>
      <xdr:row>66</xdr:row>
      <xdr:rowOff>187145</xdr:rowOff>
    </xdr:from>
    <xdr:to>
      <xdr:col>6</xdr:col>
      <xdr:colOff>449860</xdr:colOff>
      <xdr:row>80</xdr:row>
      <xdr:rowOff>58030</xdr:rowOff>
    </xdr:to>
    <xdr:pic>
      <xdr:nvPicPr>
        <xdr:cNvPr id="72" name="Image 71"/>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678344" y="14674670"/>
          <a:ext cx="2638666" cy="2537885"/>
        </a:xfrm>
        <a:prstGeom prst="rect">
          <a:avLst/>
        </a:prstGeom>
      </xdr:spPr>
    </xdr:pic>
    <xdr:clientData/>
  </xdr:twoCellAnchor>
  <xdr:twoCellAnchor>
    <xdr:from>
      <xdr:col>8</xdr:col>
      <xdr:colOff>423513</xdr:colOff>
      <xdr:row>69</xdr:row>
      <xdr:rowOff>98317</xdr:rowOff>
    </xdr:from>
    <xdr:to>
      <xdr:col>10</xdr:col>
      <xdr:colOff>563472</xdr:colOff>
      <xdr:row>71</xdr:row>
      <xdr:rowOff>109653</xdr:rowOff>
    </xdr:to>
    <xdr:sp macro="" textlink="">
      <xdr:nvSpPr>
        <xdr:cNvPr id="73" name="ZoneTexte 11"/>
        <xdr:cNvSpPr txBox="1"/>
      </xdr:nvSpPr>
      <xdr:spPr>
        <a:xfrm>
          <a:off x="5081238" y="15157342"/>
          <a:ext cx="1663959" cy="392336"/>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 Filtres textuels » puis « Contient »</a:t>
          </a:r>
        </a:p>
      </xdr:txBody>
    </xdr:sp>
    <xdr:clientData/>
  </xdr:twoCellAnchor>
  <xdr:twoCellAnchor>
    <xdr:from>
      <xdr:col>6</xdr:col>
      <xdr:colOff>256444</xdr:colOff>
      <xdr:row>70</xdr:row>
      <xdr:rowOff>103985</xdr:rowOff>
    </xdr:from>
    <xdr:to>
      <xdr:col>8</xdr:col>
      <xdr:colOff>423513</xdr:colOff>
      <xdr:row>75</xdr:row>
      <xdr:rowOff>84120</xdr:rowOff>
    </xdr:to>
    <xdr:cxnSp macro="">
      <xdr:nvCxnSpPr>
        <xdr:cNvPr id="74" name="Connecteur droit avec flèche 73"/>
        <xdr:cNvCxnSpPr>
          <a:stCxn id="73" idx="1"/>
        </xdr:cNvCxnSpPr>
      </xdr:nvCxnSpPr>
      <xdr:spPr>
        <a:xfrm flipH="1">
          <a:off x="4123594" y="15353510"/>
          <a:ext cx="957644" cy="932635"/>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466362</xdr:colOff>
      <xdr:row>75</xdr:row>
      <xdr:rowOff>170250</xdr:rowOff>
    </xdr:from>
    <xdr:to>
      <xdr:col>10</xdr:col>
      <xdr:colOff>606321</xdr:colOff>
      <xdr:row>78</xdr:row>
      <xdr:rowOff>160635</xdr:rowOff>
    </xdr:to>
    <xdr:sp macro="" textlink="">
      <xdr:nvSpPr>
        <xdr:cNvPr id="75" name="ZoneTexte 17"/>
        <xdr:cNvSpPr txBox="1"/>
      </xdr:nvSpPr>
      <xdr:spPr>
        <a:xfrm>
          <a:off x="5124087" y="16372275"/>
          <a:ext cx="1663959" cy="561885"/>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Tapez le début du titre ou ses mots clefs dans la page qui s’affiche ensuite</a:t>
          </a:r>
        </a:p>
      </xdr:txBody>
    </xdr:sp>
    <xdr:clientData/>
  </xdr:twoCellAnchor>
  <xdr:twoCellAnchor>
    <xdr:from>
      <xdr:col>3</xdr:col>
      <xdr:colOff>320740</xdr:colOff>
      <xdr:row>42</xdr:row>
      <xdr:rowOff>155510</xdr:rowOff>
    </xdr:from>
    <xdr:to>
      <xdr:col>11</xdr:col>
      <xdr:colOff>78669</xdr:colOff>
      <xdr:row>44</xdr:row>
      <xdr:rowOff>99627</xdr:rowOff>
    </xdr:to>
    <xdr:sp macro="" textlink="">
      <xdr:nvSpPr>
        <xdr:cNvPr id="76" name="Titre 5"/>
        <xdr:cNvSpPr>
          <a:spLocks noGrp="1"/>
        </xdr:cNvSpPr>
      </xdr:nvSpPr>
      <xdr:spPr>
        <a:xfrm>
          <a:off x="1901890" y="10071035"/>
          <a:ext cx="5120504" cy="325117"/>
        </a:xfrm>
        <a:prstGeom prst="rect">
          <a:avLst/>
        </a:prstGeom>
      </xdr:spPr>
      <xdr:txBody>
        <a:bodyPr vert="horz" wrap="square" lIns="51435" tIns="25718" rIns="51435" bIns="25718" rtlCol="0" anchor="ctr">
          <a:normAutofit fontScale="90000"/>
        </a:bodyPr>
        <a:lstStyle>
          <a:lvl1pPr algn="ctr" defTabSz="514350" rtl="0" eaLnBrk="1" latinLnBrk="0" hangingPunct="1">
            <a:spcBef>
              <a:spcPct val="0"/>
            </a:spcBef>
            <a:buNone/>
            <a:defRPr sz="2000" kern="1200">
              <a:solidFill>
                <a:schemeClr val="tx1"/>
              </a:solidFill>
              <a:latin typeface="+mj-lt"/>
              <a:ea typeface="+mj-ea"/>
              <a:cs typeface="+mj-cs"/>
            </a:defRPr>
          </a:lvl1pPr>
        </a:lstStyle>
        <a:p>
          <a:r>
            <a:rPr lang="fr-FR"/>
            <a:t>Selon la version d’excel</a:t>
          </a:r>
        </a:p>
      </xdr:txBody>
    </xdr:sp>
    <xdr:clientData/>
  </xdr:twoCellAnchor>
  <xdr:twoCellAnchor>
    <xdr:from>
      <xdr:col>3</xdr:col>
      <xdr:colOff>199528</xdr:colOff>
      <xdr:row>81</xdr:row>
      <xdr:rowOff>162120</xdr:rowOff>
    </xdr:from>
    <xdr:to>
      <xdr:col>10</xdr:col>
      <xdr:colOff>715569</xdr:colOff>
      <xdr:row>83</xdr:row>
      <xdr:rowOff>106238</xdr:rowOff>
    </xdr:to>
    <xdr:sp macro="" textlink="">
      <xdr:nvSpPr>
        <xdr:cNvPr id="77" name="Titre 5"/>
        <xdr:cNvSpPr>
          <a:spLocks noGrp="1"/>
        </xdr:cNvSpPr>
      </xdr:nvSpPr>
      <xdr:spPr>
        <a:xfrm>
          <a:off x="1780678" y="17507145"/>
          <a:ext cx="5116616" cy="325118"/>
        </a:xfrm>
        <a:prstGeom prst="rect">
          <a:avLst/>
        </a:prstGeom>
      </xdr:spPr>
      <xdr:txBody>
        <a:bodyPr vert="horz" wrap="square" lIns="51435" tIns="25718" rIns="51435" bIns="25718" rtlCol="0" anchor="ctr">
          <a:normAutofit fontScale="90000"/>
        </a:bodyPr>
        <a:lstStyle>
          <a:lvl1pPr algn="ctr" defTabSz="514350" rtl="0" eaLnBrk="1" latinLnBrk="0" hangingPunct="1">
            <a:spcBef>
              <a:spcPct val="0"/>
            </a:spcBef>
            <a:buNone/>
            <a:defRPr sz="2000" kern="1200">
              <a:solidFill>
                <a:schemeClr val="tx1"/>
              </a:solidFill>
              <a:latin typeface="+mj-lt"/>
              <a:ea typeface="+mj-ea"/>
              <a:cs typeface="+mj-cs"/>
            </a:defRPr>
          </a:lvl1pPr>
        </a:lstStyle>
        <a:p>
          <a:r>
            <a:rPr lang="fr-FR"/>
            <a:t>Puis</a:t>
          </a:r>
        </a:p>
      </xdr:txBody>
    </xdr:sp>
    <xdr:clientData/>
  </xdr:twoCellAnchor>
  <xdr:twoCellAnchor>
    <xdr:from>
      <xdr:col>2</xdr:col>
      <xdr:colOff>114300</xdr:colOff>
      <xdr:row>140</xdr:row>
      <xdr:rowOff>238125</xdr:rowOff>
    </xdr:from>
    <xdr:to>
      <xdr:col>11</xdr:col>
      <xdr:colOff>552450</xdr:colOff>
      <xdr:row>144</xdr:row>
      <xdr:rowOff>114300</xdr:rowOff>
    </xdr:to>
    <xdr:sp macro="" textlink="">
      <xdr:nvSpPr>
        <xdr:cNvPr id="78" name="ZoneTexte 77"/>
        <xdr:cNvSpPr txBox="1"/>
      </xdr:nvSpPr>
      <xdr:spPr>
        <a:xfrm>
          <a:off x="1466850" y="33794700"/>
          <a:ext cx="602932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Si</a:t>
          </a:r>
          <a:r>
            <a:rPr lang="fr-FR" sz="1200" baseline="0"/>
            <a:t> vous souhaitez faire plusieurs recherches sur différents critères et conserver la trace des formations qui vous intéressent. Vous pouvez indiquer dans la colonne "panier" que vous êtes intéressé par cette formation en inscrivant "oui".</a:t>
          </a:r>
          <a:endParaRPr lang="fr-FR" sz="1200"/>
        </a:p>
      </xdr:txBody>
    </xdr:sp>
    <xdr:clientData/>
  </xdr:twoCellAnchor>
  <xdr:twoCellAnchor>
    <xdr:from>
      <xdr:col>9</xdr:col>
      <xdr:colOff>371475</xdr:colOff>
      <xdr:row>146</xdr:row>
      <xdr:rowOff>85725</xdr:rowOff>
    </xdr:from>
    <xdr:to>
      <xdr:col>12</xdr:col>
      <xdr:colOff>9525</xdr:colOff>
      <xdr:row>150</xdr:row>
      <xdr:rowOff>133350</xdr:rowOff>
    </xdr:to>
    <xdr:sp macro="" textlink="">
      <xdr:nvSpPr>
        <xdr:cNvPr id="79" name="ZoneTexte 7"/>
        <xdr:cNvSpPr txBox="1"/>
      </xdr:nvSpPr>
      <xdr:spPr>
        <a:xfrm>
          <a:off x="5791200" y="34890075"/>
          <a:ext cx="1914525" cy="809625"/>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Sélectionnez "oui" dans la liste déroulante,</a:t>
          </a:r>
          <a:r>
            <a:rPr lang="fr-FR" baseline="0"/>
            <a:t> pour la colonne "panier" de la formation qui vous intéresse</a:t>
          </a:r>
          <a:endParaRPr lang="fr-FR"/>
        </a:p>
      </xdr:txBody>
    </xdr:sp>
    <xdr:clientData/>
  </xdr:twoCellAnchor>
  <xdr:twoCellAnchor editAs="oneCell">
    <xdr:from>
      <xdr:col>1</xdr:col>
      <xdr:colOff>180976</xdr:colOff>
      <xdr:row>145</xdr:row>
      <xdr:rowOff>38100</xdr:rowOff>
    </xdr:from>
    <xdr:to>
      <xdr:col>8</xdr:col>
      <xdr:colOff>57291</xdr:colOff>
      <xdr:row>156</xdr:row>
      <xdr:rowOff>38100</xdr:rowOff>
    </xdr:to>
    <xdr:pic>
      <xdr:nvPicPr>
        <xdr:cNvPr id="80" name="Image 79"/>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209676" y="34651950"/>
          <a:ext cx="3505340" cy="2095500"/>
        </a:xfrm>
        <a:prstGeom prst="rect">
          <a:avLst/>
        </a:prstGeom>
      </xdr:spPr>
    </xdr:pic>
    <xdr:clientData/>
  </xdr:twoCellAnchor>
  <xdr:twoCellAnchor>
    <xdr:from>
      <xdr:col>3</xdr:col>
      <xdr:colOff>285750</xdr:colOff>
      <xdr:row>147</xdr:row>
      <xdr:rowOff>130196</xdr:rowOff>
    </xdr:from>
    <xdr:to>
      <xdr:col>9</xdr:col>
      <xdr:colOff>352425</xdr:colOff>
      <xdr:row>153</xdr:row>
      <xdr:rowOff>133350</xdr:rowOff>
    </xdr:to>
    <xdr:cxnSp macro="">
      <xdr:nvCxnSpPr>
        <xdr:cNvPr id="81" name="Connecteur droit avec flèche 80"/>
        <xdr:cNvCxnSpPr/>
      </xdr:nvCxnSpPr>
      <xdr:spPr>
        <a:xfrm flipH="1">
          <a:off x="1866900" y="35125046"/>
          <a:ext cx="3905250" cy="114615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157</xdr:row>
      <xdr:rowOff>180975</xdr:rowOff>
    </xdr:from>
    <xdr:to>
      <xdr:col>11</xdr:col>
      <xdr:colOff>361950</xdr:colOff>
      <xdr:row>161</xdr:row>
      <xdr:rowOff>161925</xdr:rowOff>
    </xdr:to>
    <xdr:sp macro="" textlink="">
      <xdr:nvSpPr>
        <xdr:cNvPr id="82" name="ZoneTexte 81"/>
        <xdr:cNvSpPr txBox="1"/>
      </xdr:nvSpPr>
      <xdr:spPr>
        <a:xfrm>
          <a:off x="1276350" y="37652325"/>
          <a:ext cx="602932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Pour retrouver toutes</a:t>
          </a:r>
          <a:r>
            <a:rPr lang="fr-FR" sz="1200" baseline="0"/>
            <a:t> les formations </a:t>
          </a:r>
          <a:r>
            <a:rPr lang="fr-FR" sz="1200"/>
            <a:t>que vous avez marquées, alors que vous avez utilisé</a:t>
          </a:r>
          <a:r>
            <a:rPr lang="fr-FR" sz="1200" baseline="0"/>
            <a:t> d'autres critères entre temps et que les lignes ne sont plus visibles, sélectionnez uniquement les "oui" de la colonne panier.</a:t>
          </a:r>
          <a:endParaRPr lang="fr-FR" sz="1200"/>
        </a:p>
      </xdr:txBody>
    </xdr:sp>
    <xdr:clientData/>
  </xdr:twoCellAnchor>
  <xdr:twoCellAnchor editAs="oneCell">
    <xdr:from>
      <xdr:col>3</xdr:col>
      <xdr:colOff>0</xdr:colOff>
      <xdr:row>162</xdr:row>
      <xdr:rowOff>1</xdr:rowOff>
    </xdr:from>
    <xdr:to>
      <xdr:col>6</xdr:col>
      <xdr:colOff>65285</xdr:colOff>
      <xdr:row>180</xdr:row>
      <xdr:rowOff>19051</xdr:rowOff>
    </xdr:to>
    <xdr:pic>
      <xdr:nvPicPr>
        <xdr:cNvPr id="83" name="Image 82"/>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581150" y="38423851"/>
          <a:ext cx="2351285" cy="3448050"/>
        </a:xfrm>
        <a:prstGeom prst="rect">
          <a:avLst/>
        </a:prstGeom>
      </xdr:spPr>
    </xdr:pic>
    <xdr:clientData/>
  </xdr:twoCellAnchor>
  <xdr:twoCellAnchor>
    <xdr:from>
      <xdr:col>9</xdr:col>
      <xdr:colOff>19050</xdr:colOff>
      <xdr:row>164</xdr:row>
      <xdr:rowOff>66674</xdr:rowOff>
    </xdr:from>
    <xdr:to>
      <xdr:col>11</xdr:col>
      <xdr:colOff>409575</xdr:colOff>
      <xdr:row>166</xdr:row>
      <xdr:rowOff>190499</xdr:rowOff>
    </xdr:to>
    <xdr:sp macro="" textlink="">
      <xdr:nvSpPr>
        <xdr:cNvPr id="84" name="ZoneTexte 7"/>
        <xdr:cNvSpPr txBox="1"/>
      </xdr:nvSpPr>
      <xdr:spPr>
        <a:xfrm>
          <a:off x="5438775" y="38871524"/>
          <a:ext cx="1914525" cy="504825"/>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la flèche de la colonne "panier"</a:t>
          </a:r>
        </a:p>
      </xdr:txBody>
    </xdr:sp>
    <xdr:clientData/>
  </xdr:twoCellAnchor>
  <xdr:twoCellAnchor>
    <xdr:from>
      <xdr:col>4</xdr:col>
      <xdr:colOff>0</xdr:colOff>
      <xdr:row>164</xdr:row>
      <xdr:rowOff>9525</xdr:rowOff>
    </xdr:from>
    <xdr:to>
      <xdr:col>9</xdr:col>
      <xdr:colOff>19050</xdr:colOff>
      <xdr:row>165</xdr:row>
      <xdr:rowOff>128587</xdr:rowOff>
    </xdr:to>
    <xdr:cxnSp macro="">
      <xdr:nvCxnSpPr>
        <xdr:cNvPr id="85" name="Connecteur droit avec flèche 84"/>
        <xdr:cNvCxnSpPr>
          <a:stCxn id="84" idx="1"/>
        </xdr:cNvCxnSpPr>
      </xdr:nvCxnSpPr>
      <xdr:spPr>
        <a:xfrm flipH="1" flipV="1">
          <a:off x="2343150" y="38814375"/>
          <a:ext cx="3095625" cy="30956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175</xdr:row>
      <xdr:rowOff>28574</xdr:rowOff>
    </xdr:from>
    <xdr:to>
      <xdr:col>11</xdr:col>
      <xdr:colOff>409575</xdr:colOff>
      <xdr:row>176</xdr:row>
      <xdr:rowOff>123825</xdr:rowOff>
    </xdr:to>
    <xdr:sp macro="" textlink="">
      <xdr:nvSpPr>
        <xdr:cNvPr id="86" name="ZoneTexte 7"/>
        <xdr:cNvSpPr txBox="1"/>
      </xdr:nvSpPr>
      <xdr:spPr>
        <a:xfrm>
          <a:off x="5438775" y="40928924"/>
          <a:ext cx="1914525" cy="285751"/>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Décochez</a:t>
          </a:r>
          <a:r>
            <a:rPr lang="fr-FR" baseline="0"/>
            <a:t> la case "(Vides)"</a:t>
          </a:r>
          <a:endParaRPr lang="fr-FR"/>
        </a:p>
      </xdr:txBody>
    </xdr:sp>
    <xdr:clientData/>
  </xdr:twoCellAnchor>
  <xdr:twoCellAnchor>
    <xdr:from>
      <xdr:col>3</xdr:col>
      <xdr:colOff>600075</xdr:colOff>
      <xdr:row>172</xdr:row>
      <xdr:rowOff>0</xdr:rowOff>
    </xdr:from>
    <xdr:to>
      <xdr:col>9</xdr:col>
      <xdr:colOff>19050</xdr:colOff>
      <xdr:row>175</xdr:row>
      <xdr:rowOff>171450</xdr:rowOff>
    </xdr:to>
    <xdr:cxnSp macro="">
      <xdr:nvCxnSpPr>
        <xdr:cNvPr id="87" name="Connecteur droit avec flèche 86"/>
        <xdr:cNvCxnSpPr>
          <a:stCxn id="86" idx="1"/>
        </xdr:cNvCxnSpPr>
      </xdr:nvCxnSpPr>
      <xdr:spPr>
        <a:xfrm flipH="1" flipV="1">
          <a:off x="2181225" y="40328850"/>
          <a:ext cx="3257550" cy="7429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181</xdr:row>
      <xdr:rowOff>38100</xdr:rowOff>
    </xdr:from>
    <xdr:to>
      <xdr:col>11</xdr:col>
      <xdr:colOff>457200</xdr:colOff>
      <xdr:row>185</xdr:row>
      <xdr:rowOff>0</xdr:rowOff>
    </xdr:to>
    <xdr:sp macro="" textlink="">
      <xdr:nvSpPr>
        <xdr:cNvPr id="88" name="ZoneTexte 87"/>
        <xdr:cNvSpPr txBox="1"/>
      </xdr:nvSpPr>
      <xdr:spPr>
        <a:xfrm>
          <a:off x="1371600" y="42081450"/>
          <a:ext cx="6029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Pensez ensuite à supprimer</a:t>
          </a:r>
          <a:r>
            <a:rPr lang="fr-FR" sz="1200" baseline="0"/>
            <a:t> les "oui", pour votre prochaine recherche. Pour cela, sélectionnez toute la colonne en vous positionnant sur le haut de la case "panier", et appuyez sur la touche "Suppr" de votre clavier.</a:t>
          </a:r>
          <a:endParaRPr lang="fr-FR" sz="1200"/>
        </a:p>
      </xdr:txBody>
    </xdr:sp>
    <xdr:clientData/>
  </xdr:twoCellAnchor>
  <xdr:twoCellAnchor editAs="oneCell">
    <xdr:from>
      <xdr:col>5</xdr:col>
      <xdr:colOff>104776</xdr:colOff>
      <xdr:row>191</xdr:row>
      <xdr:rowOff>87972</xdr:rowOff>
    </xdr:from>
    <xdr:to>
      <xdr:col>9</xdr:col>
      <xdr:colOff>266701</xdr:colOff>
      <xdr:row>207</xdr:row>
      <xdr:rowOff>47625</xdr:rowOff>
    </xdr:to>
    <xdr:pic>
      <xdr:nvPicPr>
        <xdr:cNvPr id="22" name="Image 21"/>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209926" y="38092722"/>
          <a:ext cx="2476500" cy="3007653"/>
        </a:xfrm>
        <a:prstGeom prst="rect">
          <a:avLst/>
        </a:prstGeom>
      </xdr:spPr>
    </xdr:pic>
    <xdr:clientData/>
  </xdr:twoCellAnchor>
  <xdr:twoCellAnchor>
    <xdr:from>
      <xdr:col>6</xdr:col>
      <xdr:colOff>476250</xdr:colOff>
      <xdr:row>196</xdr:row>
      <xdr:rowOff>19050</xdr:rowOff>
    </xdr:from>
    <xdr:to>
      <xdr:col>10</xdr:col>
      <xdr:colOff>9525</xdr:colOff>
      <xdr:row>200</xdr:row>
      <xdr:rowOff>95250</xdr:rowOff>
    </xdr:to>
    <xdr:cxnSp macro="">
      <xdr:nvCxnSpPr>
        <xdr:cNvPr id="89" name="Connecteur droit avec flèche 88"/>
        <xdr:cNvCxnSpPr/>
      </xdr:nvCxnSpPr>
      <xdr:spPr>
        <a:xfrm flipH="1">
          <a:off x="4343400" y="38976300"/>
          <a:ext cx="1847850" cy="8382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57150</xdr:colOff>
      <xdr:row>195</xdr:row>
      <xdr:rowOff>19050</xdr:rowOff>
    </xdr:from>
    <xdr:to>
      <xdr:col>13</xdr:col>
      <xdr:colOff>95250</xdr:colOff>
      <xdr:row>197</xdr:row>
      <xdr:rowOff>133350</xdr:rowOff>
    </xdr:to>
    <xdr:sp macro="" textlink="">
      <xdr:nvSpPr>
        <xdr:cNvPr id="90" name="ZoneTexte 7"/>
        <xdr:cNvSpPr txBox="1"/>
      </xdr:nvSpPr>
      <xdr:spPr>
        <a:xfrm>
          <a:off x="6238875" y="38785800"/>
          <a:ext cx="1914525" cy="495300"/>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Décochez</a:t>
          </a:r>
          <a:r>
            <a:rPr lang="fr-FR" baseline="0"/>
            <a:t> la case "Non" et cochez "oui"</a:t>
          </a:r>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317500</xdr:colOff>
      <xdr:row>1</xdr:row>
      <xdr:rowOff>51359</xdr:rowOff>
    </xdr:from>
    <xdr:to>
      <xdr:col>5</xdr:col>
      <xdr:colOff>1631155</xdr:colOff>
      <xdr:row>2</xdr:row>
      <xdr:rowOff>95250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5219" y="134703"/>
          <a:ext cx="2004218" cy="651110"/>
        </a:xfrm>
        <a:prstGeom prst="rect">
          <a:avLst/>
        </a:prstGeom>
      </xdr:spPr>
    </xdr:pic>
    <xdr:clientData/>
  </xdr:twoCellAnchor>
  <xdr:twoCellAnchor>
    <xdr:from>
      <xdr:col>19</xdr:col>
      <xdr:colOff>68036</xdr:colOff>
      <xdr:row>1</xdr:row>
      <xdr:rowOff>217714</xdr:rowOff>
    </xdr:from>
    <xdr:to>
      <xdr:col>22</xdr:col>
      <xdr:colOff>1333500</xdr:colOff>
      <xdr:row>4</xdr:row>
      <xdr:rowOff>122464</xdr:rowOff>
    </xdr:to>
    <xdr:sp macro="" textlink="">
      <xdr:nvSpPr>
        <xdr:cNvPr id="3" name="Rectangle avec flèche vers le bas 2"/>
        <xdr:cNvSpPr/>
      </xdr:nvSpPr>
      <xdr:spPr>
        <a:xfrm>
          <a:off x="20846143" y="299357"/>
          <a:ext cx="3673928" cy="1251857"/>
        </a:xfrm>
        <a:prstGeom prst="downArrowCallou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800">
              <a:solidFill>
                <a:srgbClr val="FF0000"/>
              </a:solidFill>
            </a:rPr>
            <a:t>Plus</a:t>
          </a:r>
          <a:r>
            <a:rPr lang="fr-FR" sz="1800" baseline="0">
              <a:solidFill>
                <a:srgbClr val="FF0000"/>
              </a:solidFill>
            </a:rPr>
            <a:t> de formations en supprimant le filtre sur l'année 2020</a:t>
          </a:r>
        </a:p>
        <a:p>
          <a:pPr algn="l"/>
          <a:endParaRPr lang="fr-FR" sz="1800" baseline="0">
            <a:solidFill>
              <a:srgbClr val="FF0000"/>
            </a:solidFill>
          </a:endParaRPr>
        </a:p>
        <a:p>
          <a:pPr algn="l"/>
          <a:endParaRPr lang="fr-FR" sz="1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408214</xdr:colOff>
      <xdr:row>1</xdr:row>
      <xdr:rowOff>13608</xdr:rowOff>
    </xdr:from>
    <xdr:to>
      <xdr:col>2</xdr:col>
      <xdr:colOff>1300198</xdr:colOff>
      <xdr:row>1</xdr:row>
      <xdr:rowOff>551771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2214" y="95251"/>
          <a:ext cx="1653984" cy="5381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ing_2\AppData\Local\Temp\2013_0603_Form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ons"/>
      <sheetName val="Catalogues"/>
      <sheetName val="Ressources"/>
      <sheetName val="tableau_bord"/>
      <sheetName val="Feuil1"/>
    </sheetNames>
    <sheetDataSet>
      <sheetData sheetId="0" refreshError="1"/>
      <sheetData sheetId="1" refreshError="1"/>
      <sheetData sheetId="2" refreshError="1"/>
      <sheetData sheetId="3" refreshError="1"/>
      <sheetData sheetId="4">
        <row r="2">
          <cell r="B2" t="str">
            <v>Continue</v>
          </cell>
        </row>
        <row r="3">
          <cell r="B3" t="str">
            <v>Initiale</v>
          </cell>
        </row>
      </sheetData>
    </sheetDataSet>
  </externalBook>
</externalLink>
</file>

<file path=xl/tables/table1.xml><?xml version="1.0" encoding="utf-8"?>
<table xmlns="http://schemas.openxmlformats.org/spreadsheetml/2006/main" id="1" name="Tableau1" displayName="Tableau1" ref="B6:W64" totalsRowShown="0" headerRowDxfId="24" headerRowBorderDxfId="23" tableBorderDxfId="22">
  <autoFilter ref="B6:W64"/>
  <sortState ref="B7:W58">
    <sortCondition ref="C6:C68"/>
  </sortState>
  <tableColumns count="22">
    <tableColumn id="1" name="Date où intégrée/modifiée ds bdd" dataDxfId="21"/>
    <tableColumn id="20" name="Code CBg" dataDxfId="20" dataCellStyle="Bordures_tableau"/>
    <tableColumn id="6" name="Panier" dataDxfId="19" dataCellStyle="Bordures_tableau"/>
    <tableColumn id="2" name="Type formation" dataDxfId="18"/>
    <tableColumn id="3" name="TITRE" dataDxfId="17"/>
    <tableColumn id="4" name="Référence" dataDxfId="16"/>
    <tableColumn id="5" name="ORGANISME" dataDxfId="15"/>
    <tableColumn id="9" name="Descriptif/objectifs" dataDxfId="14"/>
    <tableColumn id="7" name="Mots clefs" dataDxfId="13"/>
    <tableColumn id="8" name="Public" dataDxfId="12"/>
    <tableColumn id="19" name="Date début" dataDxfId="11"/>
    <tableColumn id="10" name="Durée (jours)" dataDxfId="10"/>
    <tableColumn id="11" name="LIEU" dataDxfId="9"/>
    <tableColumn id="12" name="Département" dataDxfId="8"/>
    <tableColumn id="13" name="TARIF" dataDxfId="7"/>
    <tableColumn id="14" name="CONTACT " dataDxfId="6"/>
    <tableColumn id="15" name="Téléphone" dataDxfId="5"/>
    <tableColumn id="16" name="Mail" dataDxfId="4" dataCellStyle="Lien hypertexte"/>
    <tableColumn id="17" name="LIEN" dataDxfId="3" dataCellStyle="Lien hypertexte"/>
    <tableColumn id="21" name="Session identifiée en 2020" dataDxfId="2" dataCellStyle="Contenu"/>
    <tableColumn id="22" name="maj en 2020" dataDxfId="1" dataCellStyle="Contenu"/>
    <tableColumn id="18" name="Remarque" dataDxfId="0"/>
  </tableColumns>
  <tableStyleInfo name="TableStyleLight20"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hostis@atee.f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aile.asso.fr/" TargetMode="External"/><Relationship Id="rId21" Type="http://schemas.openxmlformats.org/officeDocument/2006/relationships/hyperlink" Target="mailto:solagro@solagro.asso.fr" TargetMode="External"/><Relationship Id="rId42" Type="http://schemas.openxmlformats.org/officeDocument/2006/relationships/hyperlink" Target="http://www.eplagro55.fr/formations-pour-adultes/formations-agricoles.html" TargetMode="External"/><Relationship Id="rId47" Type="http://schemas.openxmlformats.org/officeDocument/2006/relationships/hyperlink" Target="mailto:j.reynaud@oieau.fr" TargetMode="External"/><Relationship Id="rId63" Type="http://schemas.openxmlformats.org/officeDocument/2006/relationships/hyperlink" Target="mailto:laurie.vigneau@univ-perp.fr" TargetMode="External"/><Relationship Id="rId68" Type="http://schemas.openxmlformats.org/officeDocument/2006/relationships/hyperlink" Target="https://www.campus-agronova.fr/apprentissage/certificats-de-specialisation/responsable-unite-methanisation-agricole/" TargetMode="External"/><Relationship Id="rId16" Type="http://schemas.openxmlformats.org/officeDocument/2006/relationships/hyperlink" Target="mailto:d.ollivier@trame.org" TargetMode="External"/><Relationship Id="rId11" Type="http://schemas.openxmlformats.org/officeDocument/2006/relationships/hyperlink" Target="mailto:martine.noel@agriculture-npdc.fr" TargetMode="External"/><Relationship Id="rId24" Type="http://schemas.openxmlformats.org/officeDocument/2006/relationships/hyperlink" Target="mailto:adeline.haumont@aile.asso.fr" TargetMode="External"/><Relationship Id="rId32" Type="http://schemas.openxmlformats.org/officeDocument/2006/relationships/hyperlink" Target="mailto:jeanne.lencauchez@aile.asso.fr" TargetMode="External"/><Relationship Id="rId37" Type="http://schemas.openxmlformats.org/officeDocument/2006/relationships/hyperlink" Target="http://www.oieau.org/cnfme/spip.php?page=formation&amp;code_stage=SN034" TargetMode="External"/><Relationship Id="rId40" Type="http://schemas.openxmlformats.org/officeDocument/2006/relationships/hyperlink" Target="http://www.enstimac.fr/" TargetMode="External"/><Relationship Id="rId45" Type="http://schemas.openxmlformats.org/officeDocument/2006/relationships/hyperlink" Target="http://garonne.oieau.fr/formation/spip.php?page=formation&amp;code_stage=SF041" TargetMode="External"/><Relationship Id="rId53" Type="http://schemas.openxmlformats.org/officeDocument/2006/relationships/hyperlink" Target="mailto:veronique.gelak@cuma.fr" TargetMode="External"/><Relationship Id="rId58" Type="http://schemas.openxmlformats.org/officeDocument/2006/relationships/hyperlink" Target="https://www.formations-herbiers.fr/responsable-dunite-de-methanisation/" TargetMode="External"/><Relationship Id="rId66" Type="http://schemas.openxmlformats.org/officeDocument/2006/relationships/hyperlink" Target="https://www.iri-lyon.com/nos-solutions/technicien-de-maintenance-biogaz" TargetMode="External"/><Relationship Id="rId74" Type="http://schemas.openxmlformats.org/officeDocument/2006/relationships/hyperlink" Target="http://iut.univ-perp.fr/fr/menu/formations/departement-genie-chimique-genie-des-procedes-option-bio-procedes-narbonne-4576.kjsp" TargetMode="External"/><Relationship Id="rId79" Type="http://schemas.openxmlformats.org/officeDocument/2006/relationships/drawing" Target="../drawings/drawing2.xml"/><Relationship Id="rId5" Type="http://schemas.openxmlformats.org/officeDocument/2006/relationships/hyperlink" Target="http://www.efe.fr/formation/actualite/methanisation-et-biogaz-le-nouveau-cadre-juridique.html" TargetMode="External"/><Relationship Id="rId61" Type="http://schemas.openxmlformats.org/officeDocument/2006/relationships/hyperlink" Target="mailto:etienne.halbin@educagri.fr" TargetMode="External"/><Relationship Id="rId19" Type="http://schemas.openxmlformats.org/officeDocument/2006/relationships/hyperlink" Target="mailto:solagro@solagro.asso.fr" TargetMode="External"/><Relationship Id="rId14" Type="http://schemas.openxmlformats.org/officeDocument/2006/relationships/hyperlink" Target="http://www.vivea.fr/index.php/details-formation/?id=126310&amp;TrainingInstituteId=7548" TargetMode="External"/><Relationship Id="rId22" Type="http://schemas.openxmlformats.org/officeDocument/2006/relationships/hyperlink" Target="mailto:nicolas.alvarez@educagri.fr" TargetMode="External"/><Relationship Id="rId27" Type="http://schemas.openxmlformats.org/officeDocument/2006/relationships/hyperlink" Target="http://www.tarn.educagri.fr/pft/formations.php" TargetMode="External"/><Relationship Id="rId30" Type="http://schemas.openxmlformats.org/officeDocument/2006/relationships/hyperlink" Target="http://www.agriculteursmethaniseurs.com/" TargetMode="External"/><Relationship Id="rId35" Type="http://schemas.openxmlformats.org/officeDocument/2006/relationships/hyperlink" Target="mailto:formation@bio-valo.eu" TargetMode="External"/><Relationship Id="rId43" Type="http://schemas.openxmlformats.org/officeDocument/2006/relationships/hyperlink" Target="http://www.eplagro55.fr/formations-pour-adultes/formations-agricoles.html" TargetMode="External"/><Relationship Id="rId48" Type="http://schemas.openxmlformats.org/officeDocument/2006/relationships/hyperlink" Target="http://www.oieau.org/cnfme/spip.php?page=formation&amp;code_stage=SZ031" TargetMode="External"/><Relationship Id="rId56" Type="http://schemas.openxmlformats.org/officeDocument/2006/relationships/hyperlink" Target="https://www.lycee-agricole-laval.com/cfppa-formation-continue/les-formations/agriculture/" TargetMode="External"/><Relationship Id="rId64" Type="http://schemas.openxmlformats.org/officeDocument/2006/relationships/hyperlink" Target="https://competences.afnor.org/formations/cogeneration-et-biogaz" TargetMode="External"/><Relationship Id="rId69" Type="http://schemas.openxmlformats.org/officeDocument/2006/relationships/hyperlink" Target="https://fl.finance/fr/1_WqSM-parcours-biogaz-atee.aspx" TargetMode="External"/><Relationship Id="rId77" Type="http://schemas.openxmlformats.org/officeDocument/2006/relationships/hyperlink" Target="mailto:formation@bio-valo.eu" TargetMode="External"/><Relationship Id="rId8" Type="http://schemas.openxmlformats.org/officeDocument/2006/relationships/hyperlink" Target="http://www6.montpellier.inra.fr/it-e/Prestations/Formations" TargetMode="External"/><Relationship Id="rId51" Type="http://schemas.openxmlformats.org/officeDocument/2006/relationships/hyperlink" Target="mailto:xavier.teterel@oise.chambagri.fr" TargetMode="External"/><Relationship Id="rId72" Type="http://schemas.openxmlformats.org/officeDocument/2006/relationships/hyperlink" Target="mailto:julien.delgove@enerbioflex.fr" TargetMode="External"/><Relationship Id="rId80" Type="http://schemas.openxmlformats.org/officeDocument/2006/relationships/table" Target="../tables/table1.xml"/><Relationship Id="rId3" Type="http://schemas.openxmlformats.org/officeDocument/2006/relationships/hyperlink" Target="mailto:cresson@supagro.inra.fr" TargetMode="External"/><Relationship Id="rId12" Type="http://schemas.openxmlformats.org/officeDocument/2006/relationships/hyperlink" Target="mailto:formation@cgapil.fr" TargetMode="External"/><Relationship Id="rId17" Type="http://schemas.openxmlformats.org/officeDocument/2006/relationships/hyperlink" Target="http://solagro.org/agenda" TargetMode="External"/><Relationship Id="rId25" Type="http://schemas.openxmlformats.org/officeDocument/2006/relationships/hyperlink" Target="mailto:adeline.haumont@aile.asso.fr" TargetMode="External"/><Relationship Id="rId33" Type="http://schemas.openxmlformats.org/officeDocument/2006/relationships/hyperlink" Target="http://www.vivea.fr/index.php/details-formation/?id=269813&amp;TrainingInstituteId=14405" TargetMode="External"/><Relationship Id="rId38" Type="http://schemas.openxmlformats.org/officeDocument/2006/relationships/hyperlink" Target="https://www.cci.fr/web/cfde/stage?id=39" TargetMode="External"/><Relationship Id="rId46" Type="http://schemas.openxmlformats.org/officeDocument/2006/relationships/hyperlink" Target="https://www.oieau.org/cnfme/spip.php?page=formation&amp;code_stage=SZ032" TargetMode="External"/><Relationship Id="rId59" Type="http://schemas.openxmlformats.org/officeDocument/2006/relationships/hyperlink" Target="https://www.perigord.educagri.fr/fileadmin/user_upload/pdf/Formations_CFPPA/CS_Methaniseur_V5.pdf" TargetMode="External"/><Relationship Id="rId67" Type="http://schemas.openxmlformats.org/officeDocument/2006/relationships/hyperlink" Target="mailto:f.houdeville@iri-lyon.com" TargetMode="External"/><Relationship Id="rId20" Type="http://schemas.openxmlformats.org/officeDocument/2006/relationships/hyperlink" Target="http://solagro.org/agenda" TargetMode="External"/><Relationship Id="rId41" Type="http://schemas.openxmlformats.org/officeDocument/2006/relationships/hyperlink" Target="mailto:cresson@supagro.inra.fr" TargetMode="External"/><Relationship Id="rId54" Type="http://schemas.openxmlformats.org/officeDocument/2006/relationships/hyperlink" Target="https://www.ifip.asso.fr/sites/default/files/pdf-formations/methanisation_dec_2019.pptx_lecture_seule_0.pdf" TargetMode="External"/><Relationship Id="rId62" Type="http://schemas.openxmlformats.org/officeDocument/2006/relationships/hyperlink" Target="https://www.formations-arvalis.fr/view-454-arvformations.html" TargetMode="External"/><Relationship Id="rId70" Type="http://schemas.openxmlformats.org/officeDocument/2006/relationships/hyperlink" Target="mailto:ff@fl.finance" TargetMode="External"/><Relationship Id="rId75" Type="http://schemas.openxmlformats.org/officeDocument/2006/relationships/hyperlink" Target="http://www.mfr-eclusier.fr/page-21-actualites.html" TargetMode="External"/><Relationship Id="rId1" Type="http://schemas.openxmlformats.org/officeDocument/2006/relationships/hyperlink" Target="http://www.sustaingas.eu/trainings.html" TargetMode="External"/><Relationship Id="rId6" Type="http://schemas.openxmlformats.org/officeDocument/2006/relationships/hyperlink" Target="mailto:A.haddad@ccifrance.fr" TargetMode="External"/><Relationship Id="rId15" Type="http://schemas.openxmlformats.org/officeDocument/2006/relationships/hyperlink" Target="mailto:rc.rueil@ifptraining.com" TargetMode="External"/><Relationship Id="rId23" Type="http://schemas.openxmlformats.org/officeDocument/2006/relationships/hyperlink" Target="mailto:etienne.halbin@educagri.fr" TargetMode="External"/><Relationship Id="rId28" Type="http://schemas.openxmlformats.org/officeDocument/2006/relationships/hyperlink" Target="http://www.eplagro55.fr/formations-methanisations.html" TargetMode="External"/><Relationship Id="rId36" Type="http://schemas.openxmlformats.org/officeDocument/2006/relationships/hyperlink" Target="http://www.u-pec.fr/formation/niveau-l/licence-professionnelle-valorisation-energetique-des-dechets-menagers-643190.kjsp" TargetMode="External"/><Relationship Id="rId49" Type="http://schemas.openxmlformats.org/officeDocument/2006/relationships/hyperlink" Target="mailto:a.haddad@ccifrance.fr" TargetMode="External"/><Relationship Id="rId57" Type="http://schemas.openxmlformats.org/officeDocument/2006/relationships/hyperlink" Target="https://www.lycee-agricole-laval.com/cfppa-formation-continue/les-formations/agriculture/" TargetMode="External"/><Relationship Id="rId10" Type="http://schemas.openxmlformats.org/officeDocument/2006/relationships/hyperlink" Target="http://www.vivea.fr/index.php/details-formation/?id=121921&amp;TrainingInstituteId=7271" TargetMode="External"/><Relationship Id="rId31" Type="http://schemas.openxmlformats.org/officeDocument/2006/relationships/hyperlink" Target="http://www.cfafg.fr/formations/afg34-concevoir-une-installation-biogaz-en-milieu-industriel/" TargetMode="External"/><Relationship Id="rId44" Type="http://schemas.openxmlformats.org/officeDocument/2006/relationships/hyperlink" Target="mailto:cecile.hubert@maine-et-loire.chambagri.fr" TargetMode="External"/><Relationship Id="rId52" Type="http://schemas.openxmlformats.org/officeDocument/2006/relationships/hyperlink" Target="mailto:Sebastien.BORDEREAU@pl.chambagri.fr" TargetMode="External"/><Relationship Id="rId60" Type="http://schemas.openxmlformats.org/officeDocument/2006/relationships/hyperlink" Target="mailto:cfppa.perigueux@educagri.fr" TargetMode="External"/><Relationship Id="rId65" Type="http://schemas.openxmlformats.org/officeDocument/2006/relationships/hyperlink" Target="https://energie-partagee.org/formation/module-filiere-simpliquer-dans-un-projet-de-methanisation-sans-monter-une-usine-a-gaz/" TargetMode="External"/><Relationship Id="rId73" Type="http://schemas.openxmlformats.org/officeDocument/2006/relationships/hyperlink" Target="mailto:fanny.poirrier@idf.chambagri.fr" TargetMode="External"/><Relationship Id="rId78" Type="http://schemas.openxmlformats.org/officeDocument/2006/relationships/printerSettings" Target="../printerSettings/printerSettings2.bin"/><Relationship Id="rId4" Type="http://schemas.openxmlformats.org/officeDocument/2006/relationships/hyperlink" Target="http://www.efe.fr/formation/produire-de-l-energie-a-partir-de-biogaz.html" TargetMode="External"/><Relationship Id="rId9" Type="http://schemas.openxmlformats.org/officeDocument/2006/relationships/hyperlink" Target="mailto:v.hardoin@calvados.chambagri.fr" TargetMode="External"/><Relationship Id="rId13" Type="http://schemas.openxmlformats.org/officeDocument/2006/relationships/hyperlink" Target="http://www.vivea.fr/index.php/details-formation/?id=123336&amp;TrainingInstituteId=8355" TargetMode="External"/><Relationship Id="rId18" Type="http://schemas.openxmlformats.org/officeDocument/2006/relationships/hyperlink" Target="mailto:solagro@solagro.asso.fr" TargetMode="External"/><Relationship Id="rId39" Type="http://schemas.openxmlformats.org/officeDocument/2006/relationships/hyperlink" Target="http://www.onisep.fr/Ressources/Univers-Formation/Formations/Post-bac/BTSA-Genie-des-equipements-agricoles" TargetMode="External"/><Relationship Id="rId34" Type="http://schemas.openxmlformats.org/officeDocument/2006/relationships/hyperlink" Target="http://www.vivea.fr/index.php/details-formation/?id=275350&amp;TrainingInstituteId=13624" TargetMode="External"/><Relationship Id="rId50" Type="http://schemas.openxmlformats.org/officeDocument/2006/relationships/hyperlink" Target="https://formations.ademe.fr/solutions/stage.php?stageid=4714&amp;folid=26" TargetMode="External"/><Relationship Id="rId55" Type="http://schemas.openxmlformats.org/officeDocument/2006/relationships/hyperlink" Target="mailto:jean-francois.raimbault@educagri.fr" TargetMode="External"/><Relationship Id="rId76" Type="http://schemas.openxmlformats.org/officeDocument/2006/relationships/hyperlink" Target="mailto:mfr.eclusier@mfr.asso.fr" TargetMode="External"/><Relationship Id="rId7" Type="http://schemas.openxmlformats.org/officeDocument/2006/relationships/hyperlink" Target="http://www.eplagro55.fr/formations-pour-adultes/formations-agricoles.html" TargetMode="External"/><Relationship Id="rId71" Type="http://schemas.openxmlformats.org/officeDocument/2006/relationships/hyperlink" Target="http://www.enerbioflex.fr/" TargetMode="External"/><Relationship Id="rId2" Type="http://schemas.openxmlformats.org/officeDocument/2006/relationships/hyperlink" Target="http://www6.montpellier.inra.fr/it-e/Acces-rapide/Formations2/Conduite-unite-de-methanisation" TargetMode="External"/><Relationship Id="rId29" Type="http://schemas.openxmlformats.org/officeDocument/2006/relationships/hyperlink" Target="http://www.aile.asso.f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atee.fr/sites/default/files/stagemethanisation_22-01-2013w_0.pdf" TargetMode="External"/><Relationship Id="rId1" Type="http://schemas.openxmlformats.org/officeDocument/2006/relationships/hyperlink" Target="mailto:p.cottura@ate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267"/>
  <sheetViews>
    <sheetView topLeftCell="A136" zoomScaleNormal="100" workbookViewId="0">
      <selection activeCell="F4" sqref="F4:L4"/>
    </sheetView>
  </sheetViews>
  <sheetFormatPr baseColWidth="10" defaultRowHeight="15"/>
  <cols>
    <col min="1" max="1" width="15.42578125" style="122" customWidth="1"/>
    <col min="2" max="2" width="4.85546875" style="123" customWidth="1"/>
    <col min="3" max="3" width="3.42578125" style="123" customWidth="1"/>
    <col min="4" max="5" width="11.42578125" style="123"/>
    <col min="6" max="6" width="11.42578125" style="123" customWidth="1"/>
    <col min="7" max="7" width="8.85546875" style="123" customWidth="1"/>
    <col min="8" max="8" width="3" style="123" customWidth="1"/>
    <col min="9" max="11" width="11.42578125" style="123"/>
    <col min="12" max="12" width="11.28515625" style="123" customWidth="1"/>
    <col min="13" max="13" width="5.42578125" style="123" customWidth="1"/>
    <col min="14" max="14" width="11.42578125" style="122"/>
    <col min="15" max="15" width="7.42578125" style="122" customWidth="1"/>
    <col min="16" max="18" width="11.42578125" style="122"/>
    <col min="19" max="19" width="9.7109375" style="122" customWidth="1"/>
    <col min="20" max="24" width="11.42578125" style="122"/>
    <col min="25" max="16384" width="11.42578125" style="123"/>
  </cols>
  <sheetData>
    <row r="1" spans="2:19" s="122" customFormat="1"/>
    <row r="2" spans="2:19" ht="15.75" thickBot="1"/>
    <row r="3" spans="2:19" ht="15.75" thickTop="1">
      <c r="O3" s="373" t="s">
        <v>204</v>
      </c>
      <c r="P3" s="374"/>
      <c r="Q3" s="374"/>
      <c r="R3" s="374"/>
      <c r="S3" s="375"/>
    </row>
    <row r="4" spans="2:19" ht="23.25">
      <c r="F4" s="376" t="s">
        <v>171</v>
      </c>
      <c r="G4" s="376"/>
      <c r="H4" s="376"/>
      <c r="I4" s="376"/>
      <c r="J4" s="376"/>
      <c r="K4" s="376"/>
      <c r="L4" s="376"/>
      <c r="O4" s="124"/>
      <c r="P4" s="125" t="s">
        <v>539</v>
      </c>
      <c r="Q4" s="126"/>
      <c r="R4" s="126"/>
      <c r="S4" s="127"/>
    </row>
    <row r="5" spans="2:19" s="122" customFormat="1" ht="15.75">
      <c r="B5" s="123"/>
      <c r="C5" s="123"/>
      <c r="D5" s="123"/>
      <c r="E5" s="123"/>
      <c r="F5" s="123"/>
      <c r="G5" s="123"/>
      <c r="H5" s="123"/>
      <c r="I5" s="123"/>
      <c r="J5" s="123"/>
      <c r="K5" s="123"/>
      <c r="L5" s="123"/>
      <c r="M5" s="123"/>
      <c r="O5" s="124"/>
      <c r="P5" s="128" t="s">
        <v>537</v>
      </c>
      <c r="Q5" s="126"/>
      <c r="R5" s="126"/>
      <c r="S5" s="127"/>
    </row>
    <row r="6" spans="2:19" s="122" customFormat="1" ht="15.75">
      <c r="B6" s="123"/>
      <c r="C6" s="123"/>
      <c r="D6" s="123"/>
      <c r="E6" s="123"/>
      <c r="F6" s="123"/>
      <c r="G6" s="123"/>
      <c r="H6" s="123"/>
      <c r="I6" s="123"/>
      <c r="J6" s="123"/>
      <c r="K6" s="123"/>
      <c r="L6" s="123"/>
      <c r="M6" s="123"/>
      <c r="O6" s="124"/>
      <c r="P6" s="128"/>
      <c r="Q6" s="126"/>
      <c r="R6" s="126"/>
      <c r="S6" s="127"/>
    </row>
    <row r="7" spans="2:19" s="122" customFormat="1" ht="19.5" thickBot="1">
      <c r="B7" s="123"/>
      <c r="C7" s="123"/>
      <c r="D7" s="123"/>
      <c r="E7" s="123"/>
      <c r="F7" s="129" t="s">
        <v>159</v>
      </c>
      <c r="G7" s="123"/>
      <c r="H7" s="123"/>
      <c r="I7" s="123"/>
      <c r="J7" s="123"/>
      <c r="K7" s="123"/>
      <c r="L7" s="123"/>
      <c r="M7" s="123"/>
      <c r="O7" s="130"/>
      <c r="P7" s="131" t="s">
        <v>538</v>
      </c>
      <c r="Q7" s="131"/>
      <c r="R7" s="131"/>
      <c r="S7" s="132"/>
    </row>
    <row r="8" spans="2:19" s="122" customFormat="1" ht="15.75" thickTop="1">
      <c r="B8" s="133"/>
      <c r="C8" s="142" t="s">
        <v>160</v>
      </c>
      <c r="D8" s="377" t="s">
        <v>161</v>
      </c>
      <c r="E8" s="377"/>
      <c r="F8" s="377"/>
      <c r="G8" s="377"/>
      <c r="H8" s="143" t="s">
        <v>168</v>
      </c>
      <c r="I8" s="144" t="s">
        <v>163</v>
      </c>
      <c r="J8" s="144"/>
      <c r="K8" s="145"/>
      <c r="L8" s="146"/>
      <c r="M8" s="123"/>
    </row>
    <row r="9" spans="2:19" s="122" customFormat="1">
      <c r="B9" s="133"/>
      <c r="C9" s="147" t="s">
        <v>164</v>
      </c>
      <c r="D9" s="378" t="s">
        <v>172</v>
      </c>
      <c r="E9" s="378"/>
      <c r="F9" s="378"/>
      <c r="G9" s="378"/>
      <c r="H9" s="134" t="s">
        <v>162</v>
      </c>
      <c r="I9" s="135" t="s">
        <v>165</v>
      </c>
      <c r="J9" s="135"/>
      <c r="K9" s="135"/>
      <c r="L9" s="148"/>
      <c r="M9" s="123"/>
    </row>
    <row r="10" spans="2:19" s="122" customFormat="1">
      <c r="B10" s="133"/>
      <c r="C10" s="149" t="s">
        <v>166</v>
      </c>
      <c r="D10" s="150" t="s">
        <v>167</v>
      </c>
      <c r="E10" s="150"/>
      <c r="F10" s="150"/>
      <c r="G10" s="150"/>
      <c r="H10" s="151" t="s">
        <v>264</v>
      </c>
      <c r="I10" s="152" t="s">
        <v>265</v>
      </c>
      <c r="J10" s="153"/>
      <c r="K10" s="152"/>
      <c r="L10" s="154"/>
      <c r="M10" s="123"/>
    </row>
    <row r="11" spans="2:19" s="122" customFormat="1">
      <c r="B11" s="134"/>
      <c r="C11" s="134"/>
      <c r="D11" s="136"/>
      <c r="E11" s="136"/>
      <c r="F11" s="136"/>
      <c r="G11" s="136"/>
      <c r="H11" s="136"/>
      <c r="I11" s="136"/>
      <c r="J11" s="136"/>
      <c r="K11" s="136"/>
      <c r="L11" s="136"/>
      <c r="M11" s="123"/>
    </row>
    <row r="12" spans="2:19" s="122" customFormat="1" ht="36.75" customHeight="1">
      <c r="B12" s="136"/>
      <c r="C12" s="379" t="s">
        <v>169</v>
      </c>
      <c r="D12" s="379"/>
      <c r="E12" s="379"/>
      <c r="F12" s="379"/>
      <c r="G12" s="379"/>
      <c r="H12" s="379"/>
      <c r="I12" s="379"/>
      <c r="J12" s="379"/>
      <c r="K12" s="379"/>
      <c r="L12" s="379"/>
      <c r="M12" s="123"/>
    </row>
    <row r="13" spans="2:19" s="122" customFormat="1">
      <c r="B13" s="136"/>
      <c r="C13" s="136"/>
      <c r="D13" s="136"/>
      <c r="E13" s="136"/>
      <c r="F13" s="136"/>
      <c r="G13" s="136"/>
      <c r="H13" s="136"/>
      <c r="I13" s="136"/>
      <c r="J13" s="136"/>
      <c r="K13" s="136"/>
      <c r="L13" s="136"/>
      <c r="M13" s="123"/>
    </row>
    <row r="15" spans="2:19" s="122" customFormat="1" ht="23.25">
      <c r="B15" s="123"/>
      <c r="C15" s="123"/>
      <c r="D15" s="137" t="str">
        <f>C8</f>
        <v>1.</v>
      </c>
      <c r="E15" s="138" t="str">
        <f>D8</f>
        <v>Présentation du tableau</v>
      </c>
      <c r="F15" s="123"/>
      <c r="G15" s="123"/>
      <c r="H15" s="123"/>
      <c r="I15" s="123"/>
      <c r="J15" s="123"/>
      <c r="K15" s="123"/>
      <c r="L15" s="372" t="s">
        <v>170</v>
      </c>
      <c r="M15" s="372"/>
    </row>
    <row r="30" spans="2:13" ht="30.75" customHeight="1">
      <c r="C30" s="160" t="s">
        <v>175</v>
      </c>
      <c r="D30" s="161"/>
      <c r="E30" s="161"/>
      <c r="F30" s="161"/>
      <c r="G30" s="161"/>
      <c r="H30" s="161"/>
      <c r="I30" s="161"/>
      <c r="J30" s="161"/>
      <c r="K30" s="161"/>
    </row>
    <row r="31" spans="2:13" ht="30.75" customHeight="1">
      <c r="D31" s="139"/>
      <c r="E31" s="139"/>
      <c r="F31" s="139"/>
      <c r="G31" s="139"/>
      <c r="H31" s="139"/>
      <c r="I31" s="139"/>
      <c r="J31" s="139"/>
      <c r="K31" s="139"/>
    </row>
    <row r="32" spans="2:13" s="122" customFormat="1" ht="23.25">
      <c r="B32" s="123"/>
      <c r="C32" s="123"/>
      <c r="D32" s="140" t="str">
        <f>C9</f>
        <v>2.</v>
      </c>
      <c r="E32" s="381" t="str">
        <f>D9</f>
        <v>Rechercher une formation par son titre</v>
      </c>
      <c r="F32" s="381"/>
      <c r="G32" s="381"/>
      <c r="H32" s="381"/>
      <c r="I32" s="381"/>
      <c r="J32" s="381"/>
      <c r="K32" s="123"/>
      <c r="L32" s="382" t="s">
        <v>170</v>
      </c>
      <c r="M32" s="382"/>
    </row>
    <row r="100" spans="2:13" s="122" customFormat="1" ht="23.25">
      <c r="B100" s="123"/>
      <c r="C100" s="123"/>
      <c r="D100" s="140" t="str">
        <f>C10</f>
        <v>3.</v>
      </c>
      <c r="E100" s="141" t="str">
        <f>D10</f>
        <v>Désactiver un filtre</v>
      </c>
      <c r="F100" s="123"/>
      <c r="G100" s="123"/>
      <c r="H100" s="123"/>
      <c r="I100" s="123"/>
      <c r="J100" s="123"/>
      <c r="K100" s="123"/>
      <c r="L100" s="382" t="s">
        <v>170</v>
      </c>
      <c r="M100" s="382"/>
    </row>
    <row r="125" spans="2:13" s="122" customFormat="1" ht="23.25">
      <c r="B125" s="123"/>
      <c r="C125" s="123"/>
      <c r="D125" s="137" t="str">
        <f>H8</f>
        <v>4.</v>
      </c>
      <c r="E125" s="141" t="str">
        <f>I8</f>
        <v>Utiliser plusieurs critères</v>
      </c>
      <c r="F125" s="123"/>
      <c r="G125" s="123"/>
      <c r="H125" s="123"/>
      <c r="I125" s="123"/>
      <c r="J125" s="123"/>
      <c r="K125" s="380" t="s">
        <v>170</v>
      </c>
      <c r="L125" s="380"/>
      <c r="M125" s="380"/>
    </row>
    <row r="140" spans="2:13" s="122" customFormat="1" ht="23.25">
      <c r="B140" s="123"/>
      <c r="C140" s="123"/>
      <c r="D140" s="137" t="str">
        <f>H9</f>
        <v>5.</v>
      </c>
      <c r="E140" s="141" t="str">
        <f>I9</f>
        <v>Conserver les résultats de sa recherche</v>
      </c>
      <c r="F140" s="123"/>
      <c r="G140" s="123"/>
      <c r="H140" s="123"/>
      <c r="I140" s="123"/>
      <c r="J140" s="123"/>
      <c r="K140" s="123"/>
      <c r="L140" s="372" t="s">
        <v>170</v>
      </c>
      <c r="M140" s="372"/>
    </row>
    <row r="141" spans="2:13" s="122" customFormat="1" ht="23.25">
      <c r="B141" s="123"/>
      <c r="C141" s="123"/>
      <c r="D141" s="123"/>
      <c r="E141" s="141"/>
      <c r="F141" s="123"/>
      <c r="G141" s="123"/>
      <c r="H141" s="123"/>
      <c r="I141" s="123"/>
      <c r="J141" s="123"/>
      <c r="K141" s="123"/>
      <c r="L141" s="123"/>
      <c r="M141" s="123"/>
    </row>
    <row r="186" spans="2:13">
      <c r="L186" s="372" t="s">
        <v>170</v>
      </c>
      <c r="M186" s="372"/>
    </row>
    <row r="187" spans="2:13" s="122" customFormat="1">
      <c r="B187" s="123"/>
      <c r="C187" s="123"/>
      <c r="D187" s="123"/>
      <c r="E187" s="123"/>
      <c r="F187" s="123"/>
      <c r="G187" s="123"/>
      <c r="H187" s="123"/>
      <c r="I187" s="123"/>
      <c r="J187" s="123"/>
      <c r="K187" s="123"/>
      <c r="L187" s="123"/>
      <c r="M187" s="123"/>
    </row>
    <row r="188" spans="2:13" s="122" customFormat="1" ht="23.25">
      <c r="B188" s="123"/>
      <c r="C188" s="123"/>
      <c r="D188" s="137" t="s">
        <v>264</v>
      </c>
      <c r="E188" s="141" t="s">
        <v>265</v>
      </c>
      <c r="F188" s="123"/>
      <c r="G188" s="123"/>
      <c r="H188" s="123"/>
      <c r="I188" s="123"/>
      <c r="J188" s="123"/>
      <c r="K188" s="123"/>
      <c r="L188" s="123"/>
      <c r="M188" s="123"/>
    </row>
    <row r="189" spans="2:13" s="122" customFormat="1">
      <c r="B189" s="123"/>
      <c r="C189" s="123"/>
      <c r="D189" s="123"/>
      <c r="E189" s="123"/>
      <c r="F189" s="123"/>
      <c r="G189" s="123"/>
      <c r="H189" s="123"/>
      <c r="I189" s="123"/>
      <c r="J189" s="123"/>
      <c r="K189" s="123"/>
      <c r="L189" s="123"/>
      <c r="M189" s="123"/>
    </row>
    <row r="190" spans="2:13" s="122" customFormat="1">
      <c r="B190" s="123"/>
      <c r="C190" s="123"/>
      <c r="D190" s="123"/>
      <c r="E190" s="123"/>
      <c r="F190" s="123"/>
      <c r="G190" s="123"/>
      <c r="H190" s="123"/>
      <c r="I190" s="123"/>
      <c r="J190" s="123"/>
      <c r="K190" s="123"/>
      <c r="L190" s="123"/>
      <c r="M190" s="123"/>
    </row>
    <row r="191" spans="2:13" s="122" customFormat="1">
      <c r="B191" s="123"/>
      <c r="C191" s="123"/>
      <c r="D191" s="123" t="s">
        <v>266</v>
      </c>
      <c r="E191" s="123"/>
      <c r="F191" s="123"/>
      <c r="G191" s="123"/>
      <c r="H191" s="123"/>
      <c r="I191" s="123"/>
      <c r="J191" s="123"/>
      <c r="K191" s="123"/>
      <c r="L191" s="123"/>
      <c r="M191" s="123"/>
    </row>
    <row r="192" spans="2:13" s="122" customFormat="1">
      <c r="B192" s="123"/>
      <c r="C192" s="123"/>
      <c r="D192" s="123"/>
      <c r="E192" s="123"/>
      <c r="F192" s="123"/>
      <c r="G192" s="123"/>
      <c r="H192" s="123"/>
      <c r="I192" s="123"/>
      <c r="J192" s="123"/>
      <c r="K192" s="123"/>
      <c r="L192" s="123"/>
      <c r="M192" s="123"/>
    </row>
    <row r="193" spans="2:13" s="122" customFormat="1">
      <c r="B193" s="123"/>
      <c r="C193" s="123"/>
      <c r="D193" s="123"/>
      <c r="E193" s="123"/>
      <c r="F193" s="123"/>
      <c r="G193" s="123"/>
      <c r="H193" s="123"/>
      <c r="I193" s="123"/>
      <c r="J193" s="123"/>
      <c r="K193" s="123"/>
      <c r="L193" s="123"/>
      <c r="M193" s="123"/>
    </row>
    <row r="194" spans="2:13" s="122" customFormat="1">
      <c r="B194" s="123"/>
      <c r="C194" s="123"/>
      <c r="D194" s="123"/>
      <c r="E194" s="123"/>
      <c r="F194" s="123"/>
      <c r="G194" s="123"/>
      <c r="H194" s="123"/>
      <c r="I194" s="123"/>
      <c r="J194" s="123"/>
      <c r="K194" s="123"/>
      <c r="L194" s="123"/>
      <c r="M194" s="123"/>
    </row>
    <row r="195" spans="2:13" s="122" customFormat="1">
      <c r="B195" s="123"/>
      <c r="C195" s="123"/>
      <c r="D195" s="123"/>
      <c r="E195" s="123"/>
      <c r="F195" s="123"/>
      <c r="G195" s="123"/>
      <c r="H195" s="123"/>
      <c r="I195" s="123"/>
      <c r="J195" s="123"/>
      <c r="K195" s="123"/>
      <c r="L195" s="123"/>
      <c r="M195" s="123"/>
    </row>
    <row r="196" spans="2:13" s="122" customFormat="1">
      <c r="B196" s="123"/>
      <c r="C196" s="123"/>
      <c r="D196" s="123"/>
      <c r="E196" s="123"/>
      <c r="F196" s="123"/>
      <c r="G196" s="123"/>
      <c r="H196" s="123"/>
      <c r="I196" s="123"/>
      <c r="J196" s="123"/>
      <c r="K196" s="123"/>
      <c r="L196" s="123"/>
      <c r="M196" s="123"/>
    </row>
    <row r="197" spans="2:13" s="122" customFormat="1">
      <c r="B197" s="123"/>
      <c r="C197" s="123"/>
      <c r="D197" s="123"/>
      <c r="E197" s="123"/>
      <c r="F197" s="123"/>
      <c r="G197" s="123"/>
      <c r="H197" s="123"/>
      <c r="I197" s="123"/>
      <c r="J197" s="123"/>
      <c r="K197" s="123"/>
      <c r="L197" s="123"/>
      <c r="M197" s="123"/>
    </row>
    <row r="198" spans="2:13" s="122" customFormat="1">
      <c r="B198" s="123"/>
      <c r="C198" s="123"/>
      <c r="D198" s="123"/>
      <c r="E198" s="123"/>
      <c r="F198" s="123"/>
      <c r="G198" s="123"/>
      <c r="H198" s="123"/>
      <c r="I198" s="123"/>
      <c r="J198" s="123"/>
      <c r="K198" s="123"/>
      <c r="L198" s="123"/>
      <c r="M198" s="123"/>
    </row>
    <row r="199" spans="2:13" s="122" customFormat="1">
      <c r="B199" s="123"/>
      <c r="C199" s="123"/>
      <c r="D199" s="123"/>
      <c r="E199" s="123"/>
      <c r="F199" s="123"/>
      <c r="G199" s="123"/>
      <c r="H199" s="123"/>
      <c r="I199" s="123"/>
      <c r="J199" s="123"/>
      <c r="K199" s="123"/>
      <c r="L199" s="123"/>
      <c r="M199" s="123"/>
    </row>
    <row r="200" spans="2:13" s="122" customFormat="1">
      <c r="B200" s="123"/>
      <c r="C200" s="123"/>
      <c r="D200" s="123"/>
      <c r="E200" s="123"/>
      <c r="F200" s="123"/>
      <c r="G200" s="123"/>
      <c r="H200" s="123"/>
      <c r="I200" s="123"/>
      <c r="J200" s="123"/>
      <c r="K200" s="123"/>
      <c r="L200" s="123"/>
      <c r="M200" s="123"/>
    </row>
    <row r="201" spans="2:13" s="122" customFormat="1">
      <c r="B201" s="123"/>
      <c r="C201" s="123"/>
      <c r="D201" s="123"/>
      <c r="E201" s="123"/>
      <c r="F201" s="123"/>
      <c r="G201" s="123"/>
      <c r="H201" s="123"/>
      <c r="I201" s="123"/>
      <c r="J201" s="123"/>
      <c r="K201" s="123"/>
      <c r="L201" s="123"/>
      <c r="M201" s="123"/>
    </row>
    <row r="202" spans="2:13" s="122" customFormat="1">
      <c r="B202" s="123"/>
      <c r="C202" s="123"/>
      <c r="D202" s="123"/>
      <c r="E202" s="123"/>
      <c r="F202" s="123"/>
      <c r="G202" s="123"/>
      <c r="H202" s="123"/>
      <c r="I202" s="123"/>
      <c r="J202" s="123"/>
      <c r="K202" s="123"/>
      <c r="L202" s="123"/>
      <c r="M202" s="123"/>
    </row>
    <row r="203" spans="2:13" s="122" customFormat="1">
      <c r="B203" s="123"/>
      <c r="C203" s="123"/>
      <c r="D203" s="123"/>
      <c r="E203" s="123"/>
      <c r="F203" s="123"/>
      <c r="G203" s="123"/>
      <c r="H203" s="123"/>
      <c r="I203" s="123"/>
      <c r="J203" s="123"/>
      <c r="K203" s="123"/>
      <c r="L203" s="123"/>
      <c r="M203" s="123"/>
    </row>
    <row r="204" spans="2:13" s="122" customFormat="1">
      <c r="B204" s="123"/>
      <c r="C204" s="123"/>
      <c r="D204" s="123"/>
      <c r="E204" s="123"/>
      <c r="F204" s="123"/>
      <c r="G204" s="123"/>
      <c r="H204" s="123"/>
      <c r="I204" s="123"/>
      <c r="J204" s="123"/>
      <c r="K204" s="123"/>
      <c r="L204" s="372" t="s">
        <v>170</v>
      </c>
      <c r="M204" s="372"/>
    </row>
    <row r="205" spans="2:13" s="122" customFormat="1">
      <c r="B205" s="123"/>
      <c r="C205" s="123"/>
      <c r="D205" s="123"/>
      <c r="E205" s="123"/>
      <c r="F205" s="123"/>
      <c r="G205" s="123"/>
      <c r="H205" s="123"/>
      <c r="I205" s="123"/>
      <c r="J205" s="123"/>
      <c r="K205" s="123"/>
      <c r="L205" s="123"/>
      <c r="M205" s="123"/>
    </row>
    <row r="206" spans="2:13" s="122" customFormat="1">
      <c r="B206" s="123"/>
      <c r="C206" s="123"/>
      <c r="D206" s="123"/>
      <c r="E206" s="123"/>
      <c r="F206" s="123"/>
      <c r="G206" s="123"/>
      <c r="H206" s="123"/>
      <c r="I206" s="123"/>
      <c r="J206" s="123"/>
      <c r="K206" s="123"/>
      <c r="L206" s="123"/>
      <c r="M206" s="123"/>
    </row>
    <row r="207" spans="2:13" s="122" customFormat="1">
      <c r="B207" s="123"/>
      <c r="C207" s="123"/>
      <c r="D207" s="123"/>
      <c r="E207" s="123"/>
      <c r="F207" s="123"/>
      <c r="G207" s="123"/>
      <c r="H207" s="123"/>
      <c r="I207" s="123"/>
      <c r="J207" s="123"/>
      <c r="K207" s="123"/>
      <c r="L207" s="123"/>
      <c r="M207" s="123"/>
    </row>
    <row r="208" spans="2:13" s="122" customFormat="1">
      <c r="B208" s="123"/>
      <c r="C208" s="123"/>
      <c r="D208" s="123"/>
      <c r="E208" s="123"/>
      <c r="F208" s="123"/>
      <c r="G208" s="123"/>
      <c r="H208" s="123"/>
      <c r="I208" s="123"/>
      <c r="J208" s="123"/>
      <c r="K208" s="123"/>
      <c r="L208" s="123"/>
      <c r="M208" s="123"/>
    </row>
    <row r="209" s="122" customFormat="1"/>
    <row r="210" s="122" customFormat="1"/>
    <row r="211" s="122" customFormat="1"/>
    <row r="212" s="122" customFormat="1"/>
    <row r="213" s="122" customFormat="1"/>
    <row r="214" s="122" customFormat="1"/>
    <row r="215" s="122" customFormat="1"/>
    <row r="216" s="122" customFormat="1"/>
    <row r="217" s="122" customFormat="1"/>
    <row r="218" s="122" customFormat="1"/>
    <row r="219" s="122" customFormat="1"/>
    <row r="220" s="122" customFormat="1"/>
    <row r="221" s="122" customFormat="1"/>
    <row r="222" s="122" customFormat="1"/>
    <row r="223" s="122" customFormat="1"/>
    <row r="224" s="122" customFormat="1"/>
    <row r="225" s="122" customFormat="1"/>
    <row r="226" s="122" customFormat="1"/>
    <row r="227" s="122" customFormat="1"/>
    <row r="228" s="122" customFormat="1"/>
    <row r="229" s="122" customFormat="1"/>
    <row r="230" s="122" customFormat="1"/>
    <row r="231" s="122" customFormat="1"/>
    <row r="232" s="122" customFormat="1"/>
    <row r="233" s="122" customFormat="1"/>
    <row r="234" s="122" customFormat="1"/>
    <row r="235" s="122" customFormat="1"/>
    <row r="236" s="122" customFormat="1"/>
    <row r="237" s="122" customFormat="1"/>
    <row r="238" s="122" customFormat="1"/>
    <row r="239" s="122" customFormat="1"/>
    <row r="240" s="122" customFormat="1"/>
    <row r="241" s="122" customFormat="1"/>
    <row r="242" s="122" customFormat="1"/>
    <row r="243" s="122" customFormat="1"/>
    <row r="244" s="122" customFormat="1"/>
    <row r="245" s="122" customFormat="1"/>
    <row r="246" s="122" customFormat="1"/>
    <row r="247" s="122" customFormat="1"/>
    <row r="248" s="122" customFormat="1"/>
    <row r="249" s="122" customFormat="1"/>
    <row r="250" s="122" customFormat="1"/>
    <row r="251" s="122" customFormat="1"/>
    <row r="252" s="122" customFormat="1"/>
    <row r="253" s="122" customFormat="1"/>
    <row r="254" s="122" customFormat="1"/>
    <row r="255" s="122" customFormat="1"/>
    <row r="256" s="122" customFormat="1"/>
    <row r="257" s="122" customFormat="1"/>
    <row r="258" s="122" customFormat="1"/>
    <row r="259" s="122" customFormat="1"/>
    <row r="260" s="122" customFormat="1"/>
    <row r="261" s="122" customFormat="1"/>
    <row r="262" s="122" customFormat="1"/>
    <row r="263" s="122" customFormat="1"/>
    <row r="264" s="122" customFormat="1"/>
    <row r="265" s="122" customFormat="1"/>
    <row r="266" s="122" customFormat="1"/>
    <row r="267" s="122" customFormat="1"/>
  </sheetData>
  <mergeCells count="13">
    <mergeCell ref="L204:M204"/>
    <mergeCell ref="L186:M186"/>
    <mergeCell ref="O3:S3"/>
    <mergeCell ref="F4:L4"/>
    <mergeCell ref="D8:G8"/>
    <mergeCell ref="D9:G9"/>
    <mergeCell ref="C12:L12"/>
    <mergeCell ref="K125:M125"/>
    <mergeCell ref="L140:M140"/>
    <mergeCell ref="L15:M15"/>
    <mergeCell ref="E32:J32"/>
    <mergeCell ref="L32:M32"/>
    <mergeCell ref="L100:M100"/>
  </mergeCells>
  <hyperlinks>
    <hyperlink ref="P7" r:id="rId1"/>
    <hyperlink ref="D8" location="Mode_d_emploi!C32" display="Présentation du tableau"/>
    <hyperlink ref="D9" location="Mode_d_emploi!C71" display="Rechercher un document connu par son titre"/>
    <hyperlink ref="D10" location="Mode_d_emploi!C119" display="Désactiver un filtre"/>
    <hyperlink ref="L100" location="Memploi" display="Retour vers haut"/>
    <hyperlink ref="K125" location="Memploi" display="Retour vers haut"/>
    <hyperlink ref="L15" location="Mode_d_emploi!B2" display="Retour vers haut"/>
    <hyperlink ref="L32:M32" location="Mode_d_emploi!B2" display="Retour vers haut"/>
    <hyperlink ref="D8:G8" location="Mode_d_emploi!M31" display="Présentation du tableau"/>
    <hyperlink ref="D9:G9" location="acces_titre2" display="Rechercher un programme par son nom"/>
    <hyperlink ref="L140" location="Mode_d_emploi!B2" display="Retour vers haut"/>
    <hyperlink ref="I8:J8" location="acces_titre4" display="Utiliser plusieurs critères"/>
    <hyperlink ref="I9:K9" location="acces_titre5" display="Conserver les résultats de sa recherche"/>
    <hyperlink ref="L186" location="Mode_d_emploi!B2" display="Retour vers haut"/>
    <hyperlink ref="L204" location="Mode_d_emploi!B2" display="Retour vers haut"/>
    <hyperlink ref="I10:K10" location="acces_titre_6" display="Retrouver des formations passées"/>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81"/>
  <sheetViews>
    <sheetView tabSelected="1" zoomScale="70" zoomScaleNormal="70" workbookViewId="0">
      <pane xSplit="6" ySplit="6" topLeftCell="J79" activePane="bottomRight" state="frozen"/>
      <selection pane="topRight" activeCell="G1" sqref="G1"/>
      <selection pane="bottomLeft" activeCell="A7" sqref="A7"/>
      <selection pane="bottomRight" activeCell="L70" sqref="L70"/>
    </sheetView>
  </sheetViews>
  <sheetFormatPr baseColWidth="10" defaultRowHeight="15" outlineLevelCol="1"/>
  <cols>
    <col min="1" max="1" width="6.5703125" style="1" customWidth="1"/>
    <col min="2" max="2" width="6.140625" style="2" hidden="1" customWidth="1"/>
    <col min="3" max="3" width="9" style="2" customWidth="1"/>
    <col min="4" max="4" width="12.7109375" style="2" customWidth="1"/>
    <col min="5" max="5" width="10.42578125" style="1" customWidth="1"/>
    <col min="6" max="6" width="36.7109375" style="3" customWidth="1" outlineLevel="1"/>
    <col min="7" max="7" width="18.85546875" style="4" customWidth="1" outlineLevel="1"/>
    <col min="8" max="8" width="33.5703125" style="75" customWidth="1" outlineLevel="1"/>
    <col min="9" max="9" width="41.85546875" style="75" customWidth="1" outlineLevel="1"/>
    <col min="10" max="10" width="29.7109375" style="292" customWidth="1" outlineLevel="1"/>
    <col min="11" max="11" width="50.140625" style="4" customWidth="1" outlineLevel="1"/>
    <col min="12" max="12" width="19.140625" style="81" customWidth="1" outlineLevel="1"/>
    <col min="13" max="13" width="10" style="5" customWidth="1" outlineLevel="1"/>
    <col min="14" max="14" width="32.28515625" style="6" customWidth="1" outlineLevel="1"/>
    <col min="15" max="15" width="10.7109375" style="7" customWidth="1" outlineLevel="1"/>
    <col min="16" max="16" width="10" style="6" customWidth="1" outlineLevel="1"/>
    <col min="17" max="17" width="17.140625" style="6" customWidth="1"/>
    <col min="18" max="18" width="15.140625" style="8" customWidth="1" outlineLevel="1"/>
    <col min="19" max="19" width="21.7109375" style="1" customWidth="1" outlineLevel="1"/>
    <col min="20" max="20" width="22.85546875" style="119" customWidth="1"/>
    <col min="21" max="22" width="13.28515625" style="259" customWidth="1"/>
    <col min="23" max="23" width="24.28515625" style="1" customWidth="1"/>
    <col min="24" max="29" width="11.42578125" style="1"/>
    <col min="30" max="30" width="21.5703125" style="1" customWidth="1"/>
    <col min="31" max="16384" width="11.42578125" style="1"/>
  </cols>
  <sheetData>
    <row r="1" spans="2:31" ht="6.75" customHeight="1" thickBot="1">
      <c r="K1" s="61"/>
      <c r="L1" s="85"/>
      <c r="M1" s="64"/>
      <c r="N1" s="65"/>
      <c r="O1" s="66"/>
      <c r="P1" s="65"/>
      <c r="Q1" s="65"/>
      <c r="R1" s="67"/>
      <c r="S1" s="68"/>
    </row>
    <row r="2" spans="2:31" ht="48" customHeight="1" thickBot="1">
      <c r="G2" s="74" t="s">
        <v>52</v>
      </c>
      <c r="J2" s="293"/>
      <c r="K2" s="383" t="s">
        <v>475</v>
      </c>
      <c r="L2" s="384"/>
      <c r="M2" s="384"/>
      <c r="N2" s="384"/>
      <c r="O2" s="384"/>
      <c r="P2" s="385"/>
      <c r="Q2" s="87"/>
      <c r="R2" s="103" t="s">
        <v>91</v>
      </c>
      <c r="S2" s="262" t="s">
        <v>691</v>
      </c>
      <c r="T2" s="120"/>
      <c r="U2" s="260"/>
      <c r="V2" s="260"/>
    </row>
    <row r="3" spans="2:31" ht="28.5">
      <c r="G3" s="74"/>
      <c r="J3" s="293"/>
      <c r="K3" s="180"/>
      <c r="L3" s="180"/>
      <c r="M3" s="180"/>
      <c r="N3" s="180"/>
      <c r="O3" s="180"/>
      <c r="P3" s="180"/>
      <c r="Q3" s="177"/>
      <c r="R3" s="178"/>
      <c r="S3" s="179"/>
      <c r="T3" s="120"/>
      <c r="U3" s="261"/>
      <c r="V3" s="261"/>
    </row>
    <row r="4" spans="2:31" ht="28.5">
      <c r="F4" s="221" t="s">
        <v>690</v>
      </c>
      <c r="G4" s="74"/>
      <c r="J4" s="293"/>
      <c r="K4" s="180"/>
      <c r="L4" s="180"/>
      <c r="M4" s="180"/>
      <c r="N4" s="180"/>
      <c r="O4" s="180"/>
      <c r="P4" s="180"/>
      <c r="Q4" s="177"/>
      <c r="R4" s="178"/>
      <c r="S4" s="179"/>
      <c r="T4" s="120"/>
      <c r="U4" s="261"/>
      <c r="V4" s="261"/>
    </row>
    <row r="5" spans="2:31">
      <c r="K5" s="62"/>
      <c r="L5" s="84"/>
      <c r="M5" s="69"/>
      <c r="N5" s="70"/>
      <c r="O5" s="71"/>
      <c r="P5" s="70"/>
      <c r="Q5" s="70"/>
      <c r="R5" s="72"/>
      <c r="S5" s="73"/>
      <c r="AD5" s="9"/>
      <c r="AE5" s="9"/>
    </row>
    <row r="6" spans="2:31" ht="49.5" customHeight="1" thickBot="1">
      <c r="B6" s="60" t="s">
        <v>87</v>
      </c>
      <c r="C6" s="52" t="s">
        <v>174</v>
      </c>
      <c r="D6" s="52" t="s">
        <v>157</v>
      </c>
      <c r="E6" s="52" t="s">
        <v>0</v>
      </c>
      <c r="F6" s="53" t="s">
        <v>1</v>
      </c>
      <c r="G6" s="54" t="s">
        <v>24</v>
      </c>
      <c r="H6" s="76" t="s">
        <v>2</v>
      </c>
      <c r="I6" s="54" t="s">
        <v>76</v>
      </c>
      <c r="J6" s="294" t="s">
        <v>34</v>
      </c>
      <c r="K6" s="54" t="s">
        <v>33</v>
      </c>
      <c r="L6" s="55" t="s">
        <v>89</v>
      </c>
      <c r="M6" s="56" t="s">
        <v>5</v>
      </c>
      <c r="N6" s="54" t="s">
        <v>6</v>
      </c>
      <c r="O6" s="57" t="s">
        <v>44</v>
      </c>
      <c r="P6" s="54" t="s">
        <v>30</v>
      </c>
      <c r="Q6" s="54" t="s">
        <v>3</v>
      </c>
      <c r="R6" s="58" t="s">
        <v>57</v>
      </c>
      <c r="S6" s="52" t="s">
        <v>58</v>
      </c>
      <c r="T6" s="121" t="s">
        <v>7</v>
      </c>
      <c r="U6" s="258" t="s">
        <v>577</v>
      </c>
      <c r="V6" s="258" t="s">
        <v>578</v>
      </c>
      <c r="W6" s="59" t="s">
        <v>22</v>
      </c>
    </row>
    <row r="7" spans="2:31" s="28" customFormat="1" ht="105.75" thickBot="1">
      <c r="B7" s="48">
        <v>41086</v>
      </c>
      <c r="C7" s="167">
        <v>1</v>
      </c>
      <c r="D7" s="168"/>
      <c r="E7" s="29" t="s">
        <v>53</v>
      </c>
      <c r="F7" s="30" t="s">
        <v>121</v>
      </c>
      <c r="G7" s="31"/>
      <c r="H7" s="79" t="s">
        <v>122</v>
      </c>
      <c r="I7" s="162" t="s">
        <v>155</v>
      </c>
      <c r="J7" s="295" t="s">
        <v>123</v>
      </c>
      <c r="K7" s="31" t="s">
        <v>124</v>
      </c>
      <c r="L7" s="208" t="s">
        <v>125</v>
      </c>
      <c r="M7" s="244" t="s">
        <v>120</v>
      </c>
      <c r="N7" s="244" t="s">
        <v>139</v>
      </c>
      <c r="O7" s="163">
        <v>77</v>
      </c>
      <c r="P7" s="163"/>
      <c r="Q7" s="163" t="s">
        <v>126</v>
      </c>
      <c r="R7" s="163" t="s">
        <v>127</v>
      </c>
      <c r="S7" s="287" t="s">
        <v>128</v>
      </c>
      <c r="T7" s="170" t="s">
        <v>478</v>
      </c>
      <c r="U7" s="263"/>
      <c r="V7" s="263" t="s">
        <v>379</v>
      </c>
      <c r="W7" s="50"/>
      <c r="AE7" s="28" t="s">
        <v>158</v>
      </c>
    </row>
    <row r="8" spans="2:31" s="28" customFormat="1" ht="93" customHeight="1" thickBot="1">
      <c r="B8" s="47">
        <v>41382</v>
      </c>
      <c r="C8" s="157">
        <v>2</v>
      </c>
      <c r="D8" s="158"/>
      <c r="E8" s="29" t="s">
        <v>8</v>
      </c>
      <c r="F8" s="30" t="s">
        <v>510</v>
      </c>
      <c r="G8" s="31" t="s">
        <v>29</v>
      </c>
      <c r="H8" s="79" t="s">
        <v>17</v>
      </c>
      <c r="I8" s="207" t="s">
        <v>32</v>
      </c>
      <c r="J8" s="296" t="s">
        <v>32</v>
      </c>
      <c r="K8" s="175" t="s">
        <v>375</v>
      </c>
      <c r="L8" s="267" t="s">
        <v>376</v>
      </c>
      <c r="M8" s="37">
        <v>2</v>
      </c>
      <c r="N8" s="31" t="s">
        <v>372</v>
      </c>
      <c r="O8" s="249"/>
      <c r="P8" s="34" t="s">
        <v>32</v>
      </c>
      <c r="Q8" s="31"/>
      <c r="R8" s="253" t="s">
        <v>32</v>
      </c>
      <c r="S8" s="222" t="s">
        <v>32</v>
      </c>
      <c r="T8" s="264" t="s">
        <v>509</v>
      </c>
      <c r="U8" s="224" t="s">
        <v>214</v>
      </c>
      <c r="V8" s="224"/>
      <c r="W8" s="50"/>
    </row>
    <row r="9" spans="2:31" s="28" customFormat="1" ht="195.75" customHeight="1" thickBot="1">
      <c r="B9" s="47">
        <v>41382</v>
      </c>
      <c r="C9" s="157">
        <v>4</v>
      </c>
      <c r="D9" s="158"/>
      <c r="E9" s="32" t="s">
        <v>8</v>
      </c>
      <c r="F9" s="33" t="s">
        <v>19</v>
      </c>
      <c r="G9" s="277" t="s">
        <v>32</v>
      </c>
      <c r="H9" s="279" t="s">
        <v>18</v>
      </c>
      <c r="I9" s="284" t="s">
        <v>68</v>
      </c>
      <c r="J9" s="296" t="s">
        <v>69</v>
      </c>
      <c r="K9" s="35" t="s">
        <v>70</v>
      </c>
      <c r="L9" s="156"/>
      <c r="M9" s="37">
        <v>2</v>
      </c>
      <c r="N9" s="34" t="s">
        <v>54</v>
      </c>
      <c r="O9" s="38">
        <v>92</v>
      </c>
      <c r="P9" s="277" t="s">
        <v>86</v>
      </c>
      <c r="Q9" s="34" t="s">
        <v>20</v>
      </c>
      <c r="R9" s="40" t="s">
        <v>31</v>
      </c>
      <c r="S9" s="41" t="s">
        <v>21</v>
      </c>
      <c r="T9" s="171" t="s">
        <v>374</v>
      </c>
      <c r="U9" s="224" t="s">
        <v>215</v>
      </c>
      <c r="V9" s="224" t="s">
        <v>421</v>
      </c>
      <c r="W9" s="51" t="s">
        <v>23</v>
      </c>
    </row>
    <row r="10" spans="2:31" s="28" customFormat="1" ht="141" customHeight="1" thickBot="1">
      <c r="B10" s="47">
        <v>41382</v>
      </c>
      <c r="C10" s="167">
        <v>5</v>
      </c>
      <c r="D10" s="168"/>
      <c r="E10" s="32" t="s">
        <v>8</v>
      </c>
      <c r="F10" s="33" t="s">
        <v>25</v>
      </c>
      <c r="G10" s="34" t="s">
        <v>480</v>
      </c>
      <c r="H10" s="279" t="s">
        <v>205</v>
      </c>
      <c r="I10" s="90" t="s">
        <v>206</v>
      </c>
      <c r="J10" s="297" t="s">
        <v>67</v>
      </c>
      <c r="K10" s="35" t="s">
        <v>423</v>
      </c>
      <c r="L10" s="156">
        <v>44165</v>
      </c>
      <c r="M10" s="37">
        <v>4</v>
      </c>
      <c r="N10" s="34" t="s">
        <v>55</v>
      </c>
      <c r="O10" s="38">
        <v>87</v>
      </c>
      <c r="P10" s="34" t="s">
        <v>479</v>
      </c>
      <c r="Q10" s="34" t="s">
        <v>26</v>
      </c>
      <c r="R10" s="40" t="s">
        <v>207</v>
      </c>
      <c r="S10" s="41" t="s">
        <v>27</v>
      </c>
      <c r="T10" s="171" t="s">
        <v>422</v>
      </c>
      <c r="U10" s="263" t="s">
        <v>214</v>
      </c>
      <c r="V10" s="288" t="s">
        <v>380</v>
      </c>
      <c r="W10" s="51"/>
    </row>
    <row r="11" spans="2:31" s="28" customFormat="1" ht="90.75" thickBot="1">
      <c r="B11" s="47">
        <v>41382</v>
      </c>
      <c r="C11" s="167">
        <v>6</v>
      </c>
      <c r="D11" s="168"/>
      <c r="E11" s="32" t="s">
        <v>8</v>
      </c>
      <c r="F11" s="33" t="s">
        <v>485</v>
      </c>
      <c r="G11" s="34" t="s">
        <v>425</v>
      </c>
      <c r="H11" s="80" t="s">
        <v>205</v>
      </c>
      <c r="I11" s="90" t="s">
        <v>426</v>
      </c>
      <c r="J11" s="297" t="s">
        <v>486</v>
      </c>
      <c r="K11" s="35" t="s">
        <v>487</v>
      </c>
      <c r="L11" s="83">
        <v>43795</v>
      </c>
      <c r="M11" s="37">
        <v>3</v>
      </c>
      <c r="N11" s="34" t="s">
        <v>55</v>
      </c>
      <c r="O11" s="38">
        <v>87</v>
      </c>
      <c r="P11" s="34" t="s">
        <v>488</v>
      </c>
      <c r="Q11" s="34" t="s">
        <v>483</v>
      </c>
      <c r="R11" s="40" t="s">
        <v>207</v>
      </c>
      <c r="S11" s="41" t="s">
        <v>500</v>
      </c>
      <c r="T11" s="171" t="s">
        <v>501</v>
      </c>
      <c r="U11" s="263" t="s">
        <v>215</v>
      </c>
      <c r="V11" s="288" t="s">
        <v>379</v>
      </c>
      <c r="W11" s="51"/>
    </row>
    <row r="12" spans="2:31" s="28" customFormat="1" ht="105.75" thickBot="1">
      <c r="B12" s="47">
        <v>41382</v>
      </c>
      <c r="C12" s="167">
        <v>7</v>
      </c>
      <c r="D12" s="168"/>
      <c r="E12" s="32" t="s">
        <v>8</v>
      </c>
      <c r="F12" s="33" t="s">
        <v>28</v>
      </c>
      <c r="G12" s="34" t="s">
        <v>481</v>
      </c>
      <c r="H12" s="80" t="s">
        <v>205</v>
      </c>
      <c r="I12" s="90" t="s">
        <v>275</v>
      </c>
      <c r="J12" s="297" t="s">
        <v>72</v>
      </c>
      <c r="K12" s="35" t="s">
        <v>71</v>
      </c>
      <c r="L12" s="83">
        <v>44159</v>
      </c>
      <c r="M12" s="37">
        <v>3</v>
      </c>
      <c r="N12" s="34" t="s">
        <v>55</v>
      </c>
      <c r="O12" s="38">
        <v>87</v>
      </c>
      <c r="P12" s="34" t="s">
        <v>482</v>
      </c>
      <c r="Q12" s="34" t="s">
        <v>483</v>
      </c>
      <c r="R12" s="40" t="s">
        <v>207</v>
      </c>
      <c r="S12" s="41" t="s">
        <v>500</v>
      </c>
      <c r="T12" s="135" t="s">
        <v>484</v>
      </c>
      <c r="U12" s="263" t="s">
        <v>214</v>
      </c>
      <c r="V12" s="288" t="s">
        <v>380</v>
      </c>
      <c r="W12" s="51"/>
    </row>
    <row r="13" spans="2:31" s="28" customFormat="1" ht="60.75" thickBot="1">
      <c r="B13" s="47">
        <v>41382</v>
      </c>
      <c r="C13" s="167">
        <v>8</v>
      </c>
      <c r="D13" s="168"/>
      <c r="E13" s="32" t="s">
        <v>8</v>
      </c>
      <c r="F13" s="33" t="s">
        <v>489</v>
      </c>
      <c r="G13" s="34" t="s">
        <v>490</v>
      </c>
      <c r="H13" s="80" t="s">
        <v>205</v>
      </c>
      <c r="I13" s="90" t="s">
        <v>491</v>
      </c>
      <c r="J13" s="297" t="s">
        <v>492</v>
      </c>
      <c r="K13" s="35" t="s">
        <v>493</v>
      </c>
      <c r="L13" s="324">
        <v>43628</v>
      </c>
      <c r="M13" s="37">
        <v>2</v>
      </c>
      <c r="N13" s="34" t="s">
        <v>10</v>
      </c>
      <c r="O13" s="38">
        <v>87</v>
      </c>
      <c r="P13" s="326">
        <v>944</v>
      </c>
      <c r="Q13" s="34" t="s">
        <v>483</v>
      </c>
      <c r="R13" s="40" t="s">
        <v>207</v>
      </c>
      <c r="S13" s="41" t="s">
        <v>500</v>
      </c>
      <c r="T13" s="171" t="s">
        <v>502</v>
      </c>
      <c r="U13" s="263" t="s">
        <v>215</v>
      </c>
      <c r="V13" s="288" t="s">
        <v>380</v>
      </c>
      <c r="W13" s="51"/>
    </row>
    <row r="14" spans="2:31" s="28" customFormat="1" ht="105.75" thickBot="1">
      <c r="B14" s="48"/>
      <c r="C14" s="167">
        <v>9</v>
      </c>
      <c r="D14" s="159"/>
      <c r="E14" s="32" t="s">
        <v>8</v>
      </c>
      <c r="F14" s="33" t="s">
        <v>494</v>
      </c>
      <c r="G14" s="34" t="s">
        <v>495</v>
      </c>
      <c r="H14" s="80" t="s">
        <v>205</v>
      </c>
      <c r="I14" s="317" t="s">
        <v>496</v>
      </c>
      <c r="J14" s="297" t="s">
        <v>497</v>
      </c>
      <c r="K14" s="35" t="s">
        <v>498</v>
      </c>
      <c r="L14" s="111">
        <v>44131</v>
      </c>
      <c r="M14" s="37">
        <v>2.5</v>
      </c>
      <c r="N14" s="34" t="s">
        <v>55</v>
      </c>
      <c r="O14" s="38">
        <v>87</v>
      </c>
      <c r="P14" s="43" t="s">
        <v>499</v>
      </c>
      <c r="Q14" s="34" t="s">
        <v>483</v>
      </c>
      <c r="R14" s="40" t="s">
        <v>207</v>
      </c>
      <c r="S14" s="41" t="s">
        <v>500</v>
      </c>
      <c r="T14" s="171" t="s">
        <v>424</v>
      </c>
      <c r="U14" s="227"/>
      <c r="V14" s="270"/>
      <c r="W14" s="51"/>
    </row>
    <row r="15" spans="2:31" s="28" customFormat="1" ht="75.75" customHeight="1" thickBot="1">
      <c r="B15" s="47">
        <v>41661</v>
      </c>
      <c r="C15" s="167">
        <v>10</v>
      </c>
      <c r="D15" s="158"/>
      <c r="E15" s="32" t="s">
        <v>8</v>
      </c>
      <c r="F15" s="33" t="s">
        <v>508</v>
      </c>
      <c r="G15" s="34" t="s">
        <v>224</v>
      </c>
      <c r="H15" s="80" t="s">
        <v>9</v>
      </c>
      <c r="I15" s="90" t="s">
        <v>504</v>
      </c>
      <c r="J15" s="297" t="s">
        <v>61</v>
      </c>
      <c r="K15" s="35" t="s">
        <v>225</v>
      </c>
      <c r="L15" s="83">
        <v>44105</v>
      </c>
      <c r="M15" s="37">
        <v>2.5</v>
      </c>
      <c r="N15" s="34" t="s">
        <v>10</v>
      </c>
      <c r="O15" s="38">
        <v>75</v>
      </c>
      <c r="P15" s="250">
        <v>1970</v>
      </c>
      <c r="Q15" s="135" t="s">
        <v>505</v>
      </c>
      <c r="R15" s="327" t="s">
        <v>506</v>
      </c>
      <c r="S15" s="41" t="s">
        <v>507</v>
      </c>
      <c r="T15" s="171" t="s">
        <v>503</v>
      </c>
      <c r="U15" s="224" t="s">
        <v>214</v>
      </c>
      <c r="V15" s="263"/>
      <c r="W15" s="51"/>
    </row>
    <row r="16" spans="2:31" s="28" customFormat="1" ht="90.75" thickBot="1">
      <c r="B16" s="228">
        <v>41661</v>
      </c>
      <c r="C16" s="167">
        <v>11</v>
      </c>
      <c r="D16" s="166"/>
      <c r="E16" s="190" t="s">
        <v>8</v>
      </c>
      <c r="F16" s="233" t="s">
        <v>15</v>
      </c>
      <c r="G16" s="35" t="s">
        <v>32</v>
      </c>
      <c r="H16" s="238" t="s">
        <v>12</v>
      </c>
      <c r="I16" s="90" t="s">
        <v>65</v>
      </c>
      <c r="J16" s="297" t="s">
        <v>61</v>
      </c>
      <c r="K16" s="35" t="s">
        <v>66</v>
      </c>
      <c r="L16" s="83">
        <v>44119</v>
      </c>
      <c r="M16" s="245">
        <v>2</v>
      </c>
      <c r="N16" s="35" t="s">
        <v>10</v>
      </c>
      <c r="O16" s="248">
        <v>75</v>
      </c>
      <c r="P16" s="35" t="s">
        <v>226</v>
      </c>
      <c r="Q16" s="35" t="s">
        <v>13</v>
      </c>
      <c r="R16" s="251" t="s">
        <v>32</v>
      </c>
      <c r="S16" s="254" t="s">
        <v>32</v>
      </c>
      <c r="T16" s="196" t="s">
        <v>16</v>
      </c>
      <c r="U16" s="226" t="s">
        <v>215</v>
      </c>
      <c r="V16" s="226" t="s">
        <v>379</v>
      </c>
      <c r="W16" s="197"/>
    </row>
    <row r="17" spans="2:23" s="28" customFormat="1" ht="45.75" thickBot="1">
      <c r="B17" s="228">
        <v>41382</v>
      </c>
      <c r="C17" s="167">
        <v>12</v>
      </c>
      <c r="D17" s="166"/>
      <c r="E17" s="190" t="s">
        <v>8</v>
      </c>
      <c r="F17" s="233" t="s">
        <v>11</v>
      </c>
      <c r="G17" s="35" t="s">
        <v>32</v>
      </c>
      <c r="H17" s="238" t="s">
        <v>12</v>
      </c>
      <c r="I17" s="90" t="s">
        <v>62</v>
      </c>
      <c r="J17" s="297" t="s">
        <v>63</v>
      </c>
      <c r="K17" s="35" t="s">
        <v>64</v>
      </c>
      <c r="L17" s="83"/>
      <c r="M17" s="245">
        <v>0.5</v>
      </c>
      <c r="N17" s="35" t="s">
        <v>10</v>
      </c>
      <c r="O17" s="248">
        <v>75</v>
      </c>
      <c r="P17" s="35" t="s">
        <v>85</v>
      </c>
      <c r="Q17" s="35" t="s">
        <v>13</v>
      </c>
      <c r="R17" s="251" t="s">
        <v>32</v>
      </c>
      <c r="S17" s="254" t="s">
        <v>32</v>
      </c>
      <c r="T17" s="196" t="s">
        <v>14</v>
      </c>
      <c r="U17" s="226" t="s">
        <v>215</v>
      </c>
      <c r="V17" s="226" t="s">
        <v>379</v>
      </c>
      <c r="W17" s="197"/>
    </row>
    <row r="18" spans="2:23" s="28" customFormat="1" ht="30.75" thickBot="1">
      <c r="B18" s="47">
        <v>41393</v>
      </c>
      <c r="C18" s="167">
        <v>13</v>
      </c>
      <c r="D18" s="168"/>
      <c r="E18" s="32" t="s">
        <v>53</v>
      </c>
      <c r="F18" s="33" t="s">
        <v>154</v>
      </c>
      <c r="G18" s="34" t="s">
        <v>32</v>
      </c>
      <c r="H18" s="80" t="s">
        <v>47</v>
      </c>
      <c r="I18" s="39" t="s">
        <v>46</v>
      </c>
      <c r="J18" s="298" t="s">
        <v>32</v>
      </c>
      <c r="K18" s="34" t="s">
        <v>153</v>
      </c>
      <c r="L18" s="36" t="s">
        <v>125</v>
      </c>
      <c r="M18" s="42" t="s">
        <v>45</v>
      </c>
      <c r="N18" s="43" t="s">
        <v>56</v>
      </c>
      <c r="O18" s="44">
        <v>73</v>
      </c>
      <c r="P18" s="43" t="s">
        <v>32</v>
      </c>
      <c r="Q18" s="43" t="s">
        <v>48</v>
      </c>
      <c r="R18" s="45" t="s">
        <v>49</v>
      </c>
      <c r="S18" s="41" t="s">
        <v>50</v>
      </c>
      <c r="T18" s="171" t="s">
        <v>428</v>
      </c>
      <c r="U18" s="263" t="s">
        <v>215</v>
      </c>
      <c r="V18" s="288"/>
      <c r="W18" s="51"/>
    </row>
    <row r="19" spans="2:23" s="28" customFormat="1" ht="90.75" thickBot="1">
      <c r="B19" s="46">
        <v>41416</v>
      </c>
      <c r="C19" s="167">
        <v>15</v>
      </c>
      <c r="D19" s="166"/>
      <c r="E19" s="32" t="s">
        <v>53</v>
      </c>
      <c r="F19" s="33" t="s">
        <v>96</v>
      </c>
      <c r="G19" s="34" t="s">
        <v>32</v>
      </c>
      <c r="H19" s="80" t="s">
        <v>92</v>
      </c>
      <c r="I19" s="39" t="s">
        <v>101</v>
      </c>
      <c r="J19" s="298" t="s">
        <v>140</v>
      </c>
      <c r="K19" s="34" t="s">
        <v>97</v>
      </c>
      <c r="L19" s="36" t="s">
        <v>125</v>
      </c>
      <c r="M19" s="42" t="s">
        <v>95</v>
      </c>
      <c r="N19" s="43" t="s">
        <v>94</v>
      </c>
      <c r="O19" s="44">
        <v>11</v>
      </c>
      <c r="P19" s="43" t="s">
        <v>32</v>
      </c>
      <c r="Q19" s="43" t="s">
        <v>98</v>
      </c>
      <c r="R19" s="45" t="s">
        <v>99</v>
      </c>
      <c r="S19" s="41" t="s">
        <v>100</v>
      </c>
      <c r="T19" s="171" t="s">
        <v>429</v>
      </c>
      <c r="U19" s="263" t="s">
        <v>214</v>
      </c>
      <c r="V19" s="263" t="s">
        <v>380</v>
      </c>
      <c r="W19" s="51"/>
    </row>
    <row r="20" spans="2:23" ht="89.25" customHeight="1" thickBot="1">
      <c r="B20" s="48">
        <v>41450</v>
      </c>
      <c r="C20" s="167">
        <v>16</v>
      </c>
      <c r="D20" s="158"/>
      <c r="E20" s="32" t="s">
        <v>8</v>
      </c>
      <c r="F20" s="33" t="s">
        <v>129</v>
      </c>
      <c r="G20" s="34" t="s">
        <v>32</v>
      </c>
      <c r="H20" s="80" t="s">
        <v>130</v>
      </c>
      <c r="I20" s="39" t="s">
        <v>131</v>
      </c>
      <c r="J20" s="298" t="s">
        <v>132</v>
      </c>
      <c r="K20" s="34" t="s">
        <v>133</v>
      </c>
      <c r="L20" s="36" t="s">
        <v>134</v>
      </c>
      <c r="M20" s="42">
        <v>1</v>
      </c>
      <c r="N20" s="43" t="s">
        <v>135</v>
      </c>
      <c r="O20" s="210" t="s">
        <v>32</v>
      </c>
      <c r="P20" s="43" t="s">
        <v>136</v>
      </c>
      <c r="Q20" s="43" t="s">
        <v>282</v>
      </c>
      <c r="R20" s="45" t="s">
        <v>283</v>
      </c>
      <c r="S20" s="41" t="s">
        <v>281</v>
      </c>
      <c r="T20" s="171" t="s">
        <v>137</v>
      </c>
      <c r="U20" s="224" t="s">
        <v>215</v>
      </c>
      <c r="V20" s="288" t="s">
        <v>381</v>
      </c>
      <c r="W20" s="51"/>
    </row>
    <row r="21" spans="2:23" ht="120.75" thickBot="1">
      <c r="B21" s="46">
        <v>41456</v>
      </c>
      <c r="C21" s="167">
        <v>17</v>
      </c>
      <c r="D21" s="159"/>
      <c r="E21" s="32" t="s">
        <v>53</v>
      </c>
      <c r="F21" s="33" t="s">
        <v>103</v>
      </c>
      <c r="G21" s="34"/>
      <c r="H21" s="265" t="s">
        <v>104</v>
      </c>
      <c r="I21" s="39" t="s">
        <v>145</v>
      </c>
      <c r="J21" s="298" t="s">
        <v>146</v>
      </c>
      <c r="K21" s="266" t="s">
        <v>141</v>
      </c>
      <c r="L21" s="36" t="s">
        <v>125</v>
      </c>
      <c r="M21" s="42" t="s">
        <v>93</v>
      </c>
      <c r="N21" s="43" t="s">
        <v>60</v>
      </c>
      <c r="O21" s="44">
        <v>81</v>
      </c>
      <c r="P21" s="43"/>
      <c r="Q21" s="43" t="s">
        <v>142</v>
      </c>
      <c r="R21" s="45" t="s">
        <v>143</v>
      </c>
      <c r="S21" s="41" t="s">
        <v>144</v>
      </c>
      <c r="T21" s="171" t="s">
        <v>105</v>
      </c>
      <c r="U21" s="224" t="s">
        <v>215</v>
      </c>
      <c r="V21" s="288" t="s">
        <v>380</v>
      </c>
      <c r="W21" s="51"/>
    </row>
    <row r="22" spans="2:23" ht="45.75" thickBot="1">
      <c r="B22" s="46">
        <v>41698</v>
      </c>
      <c r="C22" s="167">
        <v>18</v>
      </c>
      <c r="D22" s="166"/>
      <c r="E22" s="190" t="s">
        <v>8</v>
      </c>
      <c r="F22" s="233" t="s">
        <v>109</v>
      </c>
      <c r="G22" s="198"/>
      <c r="H22" s="238" t="s">
        <v>110</v>
      </c>
      <c r="I22" s="199"/>
      <c r="J22" s="300"/>
      <c r="K22" s="198" t="s">
        <v>111</v>
      </c>
      <c r="L22" s="83" t="s">
        <v>274</v>
      </c>
      <c r="M22" s="191">
        <v>1</v>
      </c>
      <c r="N22" s="192" t="s">
        <v>94</v>
      </c>
      <c r="O22" s="193">
        <v>11</v>
      </c>
      <c r="P22" s="192"/>
      <c r="Q22" s="192" t="s">
        <v>113</v>
      </c>
      <c r="R22" s="194" t="s">
        <v>151</v>
      </c>
      <c r="S22" s="195" t="s">
        <v>115</v>
      </c>
      <c r="T22" s="196" t="s">
        <v>150</v>
      </c>
      <c r="U22" s="226" t="s">
        <v>214</v>
      </c>
      <c r="V22" s="226" t="s">
        <v>380</v>
      </c>
      <c r="W22" s="197"/>
    </row>
    <row r="23" spans="2:23" ht="72.75" customHeight="1" thickBot="1">
      <c r="B23" s="46">
        <v>41456</v>
      </c>
      <c r="C23" s="167">
        <v>19</v>
      </c>
      <c r="D23" s="166"/>
      <c r="E23" s="32" t="s">
        <v>53</v>
      </c>
      <c r="F23" s="33" t="s">
        <v>106</v>
      </c>
      <c r="G23" s="266"/>
      <c r="H23" s="265" t="s">
        <v>107</v>
      </c>
      <c r="I23" s="39" t="s">
        <v>152</v>
      </c>
      <c r="J23" s="299"/>
      <c r="K23" s="266"/>
      <c r="L23" s="36" t="s">
        <v>125</v>
      </c>
      <c r="M23" s="42" t="s">
        <v>108</v>
      </c>
      <c r="N23" s="43" t="s">
        <v>102</v>
      </c>
      <c r="O23" s="44">
        <v>73</v>
      </c>
      <c r="P23" s="43"/>
      <c r="Q23" s="43" t="s">
        <v>147</v>
      </c>
      <c r="R23" s="45" t="s">
        <v>149</v>
      </c>
      <c r="S23" s="41" t="s">
        <v>148</v>
      </c>
      <c r="T23" s="171"/>
      <c r="U23" s="263" t="s">
        <v>215</v>
      </c>
      <c r="V23" s="263" t="s">
        <v>379</v>
      </c>
      <c r="W23" s="51"/>
    </row>
    <row r="24" spans="2:23" ht="73.5" customHeight="1" thickBot="1">
      <c r="B24" s="46">
        <v>41698</v>
      </c>
      <c r="C24" s="167">
        <v>20</v>
      </c>
      <c r="D24" s="166"/>
      <c r="E24" s="190" t="s">
        <v>8</v>
      </c>
      <c r="F24" s="274" t="s">
        <v>112</v>
      </c>
      <c r="G24" s="198"/>
      <c r="H24" s="281" t="s">
        <v>110</v>
      </c>
      <c r="I24" s="199" t="s">
        <v>116</v>
      </c>
      <c r="J24" s="300" t="s">
        <v>117</v>
      </c>
      <c r="K24" s="198" t="s">
        <v>111</v>
      </c>
      <c r="L24" s="83" t="s">
        <v>274</v>
      </c>
      <c r="M24" s="191">
        <v>2</v>
      </c>
      <c r="N24" s="192" t="s">
        <v>94</v>
      </c>
      <c r="O24" s="193">
        <v>11</v>
      </c>
      <c r="P24" s="192"/>
      <c r="Q24" s="192" t="s">
        <v>113</v>
      </c>
      <c r="R24" s="194" t="s">
        <v>114</v>
      </c>
      <c r="S24" s="195" t="s">
        <v>115</v>
      </c>
      <c r="T24" s="196" t="s">
        <v>118</v>
      </c>
      <c r="U24" s="226" t="s">
        <v>214</v>
      </c>
      <c r="V24" s="226" t="s">
        <v>380</v>
      </c>
      <c r="W24" s="197"/>
    </row>
    <row r="25" spans="2:23" ht="60.75" thickBot="1">
      <c r="B25" s="229">
        <v>41535</v>
      </c>
      <c r="C25" s="167">
        <v>21</v>
      </c>
      <c r="D25" s="166"/>
      <c r="E25" s="231" t="s">
        <v>8</v>
      </c>
      <c r="F25" s="234" t="s">
        <v>176</v>
      </c>
      <c r="G25" s="236"/>
      <c r="H25" s="239" t="s">
        <v>177</v>
      </c>
      <c r="I25" s="241" t="s">
        <v>178</v>
      </c>
      <c r="J25" s="301" t="s">
        <v>179</v>
      </c>
      <c r="K25" s="236"/>
      <c r="L25" s="243" t="s">
        <v>261</v>
      </c>
      <c r="M25" s="246" t="s">
        <v>180</v>
      </c>
      <c r="N25" s="247" t="s">
        <v>181</v>
      </c>
      <c r="O25" s="173"/>
      <c r="P25" s="247" t="s">
        <v>182</v>
      </c>
      <c r="Q25" s="247" t="s">
        <v>183</v>
      </c>
      <c r="R25" s="252"/>
      <c r="S25" s="255"/>
      <c r="T25" s="256" t="s">
        <v>184</v>
      </c>
      <c r="U25" s="226" t="s">
        <v>215</v>
      </c>
      <c r="V25" s="226" t="s">
        <v>379</v>
      </c>
      <c r="W25" s="257" t="s">
        <v>185</v>
      </c>
    </row>
    <row r="26" spans="2:23" ht="71.25" customHeight="1" thickBot="1">
      <c r="B26" s="105">
        <v>41550</v>
      </c>
      <c r="C26" s="167">
        <v>22</v>
      </c>
      <c r="D26" s="166"/>
      <c r="E26" s="107" t="s">
        <v>186</v>
      </c>
      <c r="F26" s="232" t="s">
        <v>187</v>
      </c>
      <c r="G26" s="235"/>
      <c r="H26" s="110" t="s">
        <v>188</v>
      </c>
      <c r="I26" s="240" t="s">
        <v>189</v>
      </c>
      <c r="J26" s="302" t="s">
        <v>190</v>
      </c>
      <c r="K26" s="235" t="s">
        <v>191</v>
      </c>
      <c r="L26" s="242" t="s">
        <v>192</v>
      </c>
      <c r="M26" s="112">
        <v>2</v>
      </c>
      <c r="N26" s="113" t="s">
        <v>192</v>
      </c>
      <c r="O26" s="114">
        <v>55</v>
      </c>
      <c r="P26" s="113" t="s">
        <v>193</v>
      </c>
      <c r="Q26" s="113" t="s">
        <v>51</v>
      </c>
      <c r="R26" s="115" t="s">
        <v>194</v>
      </c>
      <c r="S26" s="116" t="s">
        <v>195</v>
      </c>
      <c r="T26" s="172" t="s">
        <v>196</v>
      </c>
      <c r="U26" s="224" t="s">
        <v>214</v>
      </c>
      <c r="V26" s="263" t="s">
        <v>380</v>
      </c>
      <c r="W26" s="117" t="s">
        <v>197</v>
      </c>
    </row>
    <row r="27" spans="2:23" ht="60.75" thickBot="1">
      <c r="B27" s="105">
        <v>41550</v>
      </c>
      <c r="C27" s="167">
        <v>23</v>
      </c>
      <c r="D27" s="166"/>
      <c r="E27" s="107" t="s">
        <v>186</v>
      </c>
      <c r="F27" s="232" t="s">
        <v>198</v>
      </c>
      <c r="G27" s="235"/>
      <c r="H27" s="237" t="s">
        <v>188</v>
      </c>
      <c r="I27" s="240" t="s">
        <v>199</v>
      </c>
      <c r="J27" s="302" t="s">
        <v>200</v>
      </c>
      <c r="K27" s="235" t="s">
        <v>191</v>
      </c>
      <c r="L27" s="242" t="s">
        <v>192</v>
      </c>
      <c r="M27" s="112">
        <v>2</v>
      </c>
      <c r="N27" s="113" t="s">
        <v>192</v>
      </c>
      <c r="O27" s="114">
        <v>55</v>
      </c>
      <c r="P27" s="113" t="s">
        <v>193</v>
      </c>
      <c r="Q27" s="113" t="s">
        <v>51</v>
      </c>
      <c r="R27" s="115" t="s">
        <v>194</v>
      </c>
      <c r="S27" s="116" t="s">
        <v>195</v>
      </c>
      <c r="T27" s="172" t="s">
        <v>196</v>
      </c>
      <c r="U27" s="224" t="s">
        <v>214</v>
      </c>
      <c r="V27" s="271" t="s">
        <v>380</v>
      </c>
      <c r="W27" s="117" t="s">
        <v>197</v>
      </c>
    </row>
    <row r="28" spans="2:23" s="9" customFormat="1" ht="135.75" thickBot="1">
      <c r="B28" s="105">
        <v>41550</v>
      </c>
      <c r="C28" s="167">
        <v>24</v>
      </c>
      <c r="D28" s="166"/>
      <c r="E28" s="107" t="s">
        <v>186</v>
      </c>
      <c r="F28" s="232" t="s">
        <v>201</v>
      </c>
      <c r="G28" s="235"/>
      <c r="H28" s="237" t="s">
        <v>188</v>
      </c>
      <c r="I28" s="240" t="s">
        <v>202</v>
      </c>
      <c r="J28" s="302" t="s">
        <v>203</v>
      </c>
      <c r="K28" s="235" t="s">
        <v>191</v>
      </c>
      <c r="L28" s="242" t="s">
        <v>192</v>
      </c>
      <c r="M28" s="112">
        <v>2</v>
      </c>
      <c r="N28" s="113" t="s">
        <v>192</v>
      </c>
      <c r="O28" s="114">
        <v>55</v>
      </c>
      <c r="P28" s="113" t="s">
        <v>193</v>
      </c>
      <c r="Q28" s="113" t="s">
        <v>51</v>
      </c>
      <c r="R28" s="115" t="s">
        <v>194</v>
      </c>
      <c r="S28" s="116" t="s">
        <v>195</v>
      </c>
      <c r="T28" s="172" t="s">
        <v>196</v>
      </c>
      <c r="U28" s="263" t="s">
        <v>215</v>
      </c>
      <c r="V28" s="271" t="s">
        <v>379</v>
      </c>
      <c r="W28" s="117" t="s">
        <v>197</v>
      </c>
    </row>
    <row r="29" spans="2:23" s="9" customFormat="1" ht="90.75" thickBot="1">
      <c r="B29" s="105"/>
      <c r="C29" s="167">
        <v>25</v>
      </c>
      <c r="D29" s="166"/>
      <c r="E29" s="107" t="s">
        <v>8</v>
      </c>
      <c r="F29" s="201" t="s">
        <v>208</v>
      </c>
      <c r="G29" s="202" t="s">
        <v>307</v>
      </c>
      <c r="H29" s="355" t="s">
        <v>579</v>
      </c>
      <c r="I29" s="169" t="s">
        <v>308</v>
      </c>
      <c r="J29" s="291" t="s">
        <v>309</v>
      </c>
      <c r="K29" s="109" t="s">
        <v>209</v>
      </c>
      <c r="L29" s="268">
        <v>43055</v>
      </c>
      <c r="M29" s="112">
        <v>2</v>
      </c>
      <c r="N29" s="113" t="s">
        <v>310</v>
      </c>
      <c r="O29" s="114">
        <v>81</v>
      </c>
      <c r="P29" s="113" t="s">
        <v>311</v>
      </c>
      <c r="Q29" s="113" t="s">
        <v>210</v>
      </c>
      <c r="R29" s="115" t="s">
        <v>312</v>
      </c>
      <c r="S29" s="116" t="s">
        <v>211</v>
      </c>
      <c r="T29" s="172" t="s">
        <v>212</v>
      </c>
      <c r="U29" s="226" t="s">
        <v>214</v>
      </c>
      <c r="V29" s="226"/>
      <c r="W29" s="117"/>
    </row>
    <row r="30" spans="2:23" s="9" customFormat="1" ht="180.75" thickBot="1">
      <c r="B30" s="105"/>
      <c r="C30" s="167">
        <v>26</v>
      </c>
      <c r="D30" s="166"/>
      <c r="E30" s="107" t="s">
        <v>8</v>
      </c>
      <c r="F30" s="201" t="s">
        <v>216</v>
      </c>
      <c r="G30" s="202" t="s">
        <v>313</v>
      </c>
      <c r="H30" s="356" t="s">
        <v>314</v>
      </c>
      <c r="I30" s="169" t="s">
        <v>315</v>
      </c>
      <c r="J30" s="291" t="s">
        <v>219</v>
      </c>
      <c r="K30" s="109" t="s">
        <v>217</v>
      </c>
      <c r="L30" s="111" t="s">
        <v>316</v>
      </c>
      <c r="M30" s="112">
        <v>1</v>
      </c>
      <c r="N30" s="113" t="s">
        <v>323</v>
      </c>
      <c r="O30" s="114">
        <v>92</v>
      </c>
      <c r="P30" s="113" t="s">
        <v>317</v>
      </c>
      <c r="Q30" s="113" t="s">
        <v>318</v>
      </c>
      <c r="R30" s="115" t="s">
        <v>31</v>
      </c>
      <c r="S30" s="116" t="s">
        <v>319</v>
      </c>
      <c r="T30" s="172" t="s">
        <v>218</v>
      </c>
      <c r="U30" s="226" t="s">
        <v>215</v>
      </c>
      <c r="V30" s="226" t="s">
        <v>379</v>
      </c>
      <c r="W30" s="117"/>
    </row>
    <row r="31" spans="2:23" ht="60" customHeight="1" thickBot="1">
      <c r="B31" s="105"/>
      <c r="C31" s="167">
        <v>27</v>
      </c>
      <c r="D31" s="165"/>
      <c r="E31" s="107" t="s">
        <v>8</v>
      </c>
      <c r="F31" s="108" t="s">
        <v>220</v>
      </c>
      <c r="G31" s="202" t="s">
        <v>320</v>
      </c>
      <c r="H31" s="356" t="s">
        <v>314</v>
      </c>
      <c r="I31" s="169" t="s">
        <v>321</v>
      </c>
      <c r="J31" s="291" t="s">
        <v>221</v>
      </c>
      <c r="K31" s="109" t="s">
        <v>223</v>
      </c>
      <c r="L31" s="111"/>
      <c r="M31" s="112">
        <v>3</v>
      </c>
      <c r="N31" s="113" t="s">
        <v>323</v>
      </c>
      <c r="O31" s="114">
        <v>92</v>
      </c>
      <c r="P31" s="113" t="s">
        <v>322</v>
      </c>
      <c r="Q31" s="113" t="s">
        <v>318</v>
      </c>
      <c r="R31" s="115" t="s">
        <v>31</v>
      </c>
      <c r="S31" s="116" t="s">
        <v>319</v>
      </c>
      <c r="T31" s="172" t="s">
        <v>222</v>
      </c>
      <c r="U31" s="223" t="s">
        <v>215</v>
      </c>
      <c r="V31" s="272" t="s">
        <v>379</v>
      </c>
      <c r="W31" s="117"/>
    </row>
    <row r="32" spans="2:23" ht="105.75" thickBot="1">
      <c r="B32" s="106"/>
      <c r="C32" s="167">
        <v>28</v>
      </c>
      <c r="D32" s="165" t="s">
        <v>214</v>
      </c>
      <c r="E32" s="183" t="s">
        <v>8</v>
      </c>
      <c r="F32" s="275" t="s">
        <v>284</v>
      </c>
      <c r="G32" s="278" t="s">
        <v>285</v>
      </c>
      <c r="H32" s="282" t="s">
        <v>286</v>
      </c>
      <c r="I32" s="357" t="s">
        <v>287</v>
      </c>
      <c r="J32" s="304" t="s">
        <v>288</v>
      </c>
      <c r="K32" s="278" t="s">
        <v>289</v>
      </c>
      <c r="L32" s="285">
        <v>42474</v>
      </c>
      <c r="M32" s="187">
        <v>2</v>
      </c>
      <c r="N32" s="188" t="s">
        <v>213</v>
      </c>
      <c r="O32" s="164">
        <v>31</v>
      </c>
      <c r="P32" s="188" t="s">
        <v>290</v>
      </c>
      <c r="Q32" s="188" t="s">
        <v>291</v>
      </c>
      <c r="R32" s="189" t="s">
        <v>292</v>
      </c>
      <c r="S32" s="181" t="s">
        <v>280</v>
      </c>
      <c r="T32" s="182" t="s">
        <v>293</v>
      </c>
      <c r="U32" s="223" t="s">
        <v>215</v>
      </c>
      <c r="V32" s="272" t="s">
        <v>380</v>
      </c>
      <c r="W32" s="186"/>
    </row>
    <row r="33" spans="2:23" ht="30.75" thickBot="1">
      <c r="B33" s="105">
        <v>41661</v>
      </c>
      <c r="C33" s="167">
        <v>29</v>
      </c>
      <c r="D33" s="165"/>
      <c r="E33" s="107" t="s">
        <v>8</v>
      </c>
      <c r="F33" s="108" t="s">
        <v>227</v>
      </c>
      <c r="G33" s="109" t="s">
        <v>228</v>
      </c>
      <c r="H33" s="110" t="s">
        <v>229</v>
      </c>
      <c r="I33" s="174"/>
      <c r="J33" s="291" t="s">
        <v>230</v>
      </c>
      <c r="K33" s="109" t="s">
        <v>156</v>
      </c>
      <c r="L33" s="111"/>
      <c r="M33" s="112">
        <v>2</v>
      </c>
      <c r="N33" s="113" t="s">
        <v>231</v>
      </c>
      <c r="O33" s="114">
        <v>14</v>
      </c>
      <c r="P33" s="113"/>
      <c r="Q33" s="113" t="s">
        <v>232</v>
      </c>
      <c r="R33" s="115" t="s">
        <v>233</v>
      </c>
      <c r="S33" s="116" t="s">
        <v>234</v>
      </c>
      <c r="T33" s="172" t="s">
        <v>235</v>
      </c>
      <c r="U33" s="223" t="s">
        <v>214</v>
      </c>
      <c r="V33" s="272" t="s">
        <v>380</v>
      </c>
      <c r="W33" s="117"/>
    </row>
    <row r="34" spans="2:23" ht="30.75" thickBot="1">
      <c r="B34" s="105">
        <v>41661</v>
      </c>
      <c r="C34" s="167">
        <v>30</v>
      </c>
      <c r="D34" s="165"/>
      <c r="E34" s="107" t="s">
        <v>8</v>
      </c>
      <c r="F34" s="108" t="s">
        <v>236</v>
      </c>
      <c r="G34" s="109" t="s">
        <v>237</v>
      </c>
      <c r="H34" s="110" t="s">
        <v>238</v>
      </c>
      <c r="I34" s="174"/>
      <c r="J34" s="291" t="s">
        <v>239</v>
      </c>
      <c r="K34" s="109" t="s">
        <v>156</v>
      </c>
      <c r="L34" s="111"/>
      <c r="M34" s="112">
        <v>2</v>
      </c>
      <c r="N34" s="113" t="s">
        <v>240</v>
      </c>
      <c r="O34" s="114" t="s">
        <v>241</v>
      </c>
      <c r="P34" s="113"/>
      <c r="Q34" s="113" t="s">
        <v>242</v>
      </c>
      <c r="R34" s="115" t="s">
        <v>243</v>
      </c>
      <c r="S34" s="116" t="s">
        <v>244</v>
      </c>
      <c r="T34" s="172"/>
      <c r="U34" s="223" t="s">
        <v>215</v>
      </c>
      <c r="V34" s="272" t="s">
        <v>379</v>
      </c>
      <c r="W34" s="117"/>
    </row>
    <row r="35" spans="2:23" ht="45.75" thickBot="1">
      <c r="B35" s="105">
        <v>41661</v>
      </c>
      <c r="C35" s="167">
        <v>31</v>
      </c>
      <c r="D35" s="165"/>
      <c r="E35" s="107" t="s">
        <v>8</v>
      </c>
      <c r="F35" s="108" t="s">
        <v>245</v>
      </c>
      <c r="G35" s="109" t="s">
        <v>246</v>
      </c>
      <c r="H35" s="110" t="s">
        <v>247</v>
      </c>
      <c r="I35" s="174"/>
      <c r="J35" s="291" t="s">
        <v>239</v>
      </c>
      <c r="K35" s="109" t="s">
        <v>156</v>
      </c>
      <c r="L35" s="111"/>
      <c r="M35" s="112">
        <v>1</v>
      </c>
      <c r="N35" s="113" t="s">
        <v>248</v>
      </c>
      <c r="O35" s="114">
        <v>80</v>
      </c>
      <c r="P35" s="113"/>
      <c r="Q35" s="113" t="s">
        <v>249</v>
      </c>
      <c r="R35" s="115" t="s">
        <v>250</v>
      </c>
      <c r="S35" s="116" t="s">
        <v>251</v>
      </c>
      <c r="T35" s="172" t="s">
        <v>252</v>
      </c>
      <c r="U35" s="223" t="s">
        <v>214</v>
      </c>
      <c r="V35" s="272" t="s">
        <v>380</v>
      </c>
      <c r="W35" s="117"/>
    </row>
    <row r="36" spans="2:23" ht="45.75" thickBot="1">
      <c r="B36" s="105">
        <v>41661</v>
      </c>
      <c r="C36" s="167">
        <v>32</v>
      </c>
      <c r="D36" s="165"/>
      <c r="E36" s="107" t="s">
        <v>8</v>
      </c>
      <c r="F36" s="108" t="s">
        <v>253</v>
      </c>
      <c r="G36" s="109"/>
      <c r="H36" s="110" t="s">
        <v>254</v>
      </c>
      <c r="I36" s="174"/>
      <c r="J36" s="291" t="s">
        <v>255</v>
      </c>
      <c r="K36" s="109" t="s">
        <v>156</v>
      </c>
      <c r="L36" s="111"/>
      <c r="M36" s="112">
        <v>1</v>
      </c>
      <c r="N36" s="113" t="s">
        <v>256</v>
      </c>
      <c r="O36" s="114">
        <v>15</v>
      </c>
      <c r="P36" s="113"/>
      <c r="Q36" s="113" t="s">
        <v>257</v>
      </c>
      <c r="R36" s="115" t="s">
        <v>258</v>
      </c>
      <c r="S36" s="116" t="s">
        <v>259</v>
      </c>
      <c r="T36" s="172" t="s">
        <v>260</v>
      </c>
      <c r="U36" s="223" t="s">
        <v>215</v>
      </c>
      <c r="V36" s="272" t="s">
        <v>380</v>
      </c>
      <c r="W36" s="117"/>
    </row>
    <row r="37" spans="2:23" s="9" customFormat="1" ht="120.75" thickBot="1">
      <c r="B37" s="105">
        <v>41662</v>
      </c>
      <c r="C37" s="167">
        <v>33</v>
      </c>
      <c r="D37" s="165"/>
      <c r="E37" s="107" t="s">
        <v>8</v>
      </c>
      <c r="F37" s="108" t="s">
        <v>430</v>
      </c>
      <c r="G37" s="202"/>
      <c r="H37" s="203" t="s">
        <v>262</v>
      </c>
      <c r="I37" s="169" t="s">
        <v>433</v>
      </c>
      <c r="J37" s="303" t="s">
        <v>263</v>
      </c>
      <c r="K37" s="318" t="s">
        <v>432</v>
      </c>
      <c r="L37" s="200"/>
      <c r="M37" s="112">
        <v>4</v>
      </c>
      <c r="N37" s="113" t="s">
        <v>437</v>
      </c>
      <c r="O37" s="114">
        <v>85</v>
      </c>
      <c r="P37" s="113" t="s">
        <v>434</v>
      </c>
      <c r="Q37" s="113" t="s">
        <v>435</v>
      </c>
      <c r="R37" s="115" t="s">
        <v>436</v>
      </c>
      <c r="S37" s="116"/>
      <c r="T37" s="172" t="s">
        <v>431</v>
      </c>
      <c r="U37" s="223" t="s">
        <v>214</v>
      </c>
      <c r="V37" s="272" t="s">
        <v>380</v>
      </c>
      <c r="W37" s="117"/>
    </row>
    <row r="38" spans="2:23" s="9" customFormat="1" ht="135.75" thickBot="1">
      <c r="B38" s="105">
        <v>41687</v>
      </c>
      <c r="C38" s="167">
        <v>34</v>
      </c>
      <c r="D38" s="165"/>
      <c r="E38" s="107" t="s">
        <v>8</v>
      </c>
      <c r="F38" s="108" t="s">
        <v>267</v>
      </c>
      <c r="G38" s="202"/>
      <c r="H38" s="203" t="s">
        <v>268</v>
      </c>
      <c r="I38" s="169" t="s">
        <v>271</v>
      </c>
      <c r="J38" s="291" t="s">
        <v>272</v>
      </c>
      <c r="K38" s="109" t="s">
        <v>156</v>
      </c>
      <c r="L38" s="111"/>
      <c r="M38" s="112">
        <v>2</v>
      </c>
      <c r="N38" s="192"/>
      <c r="O38" s="114">
        <v>29</v>
      </c>
      <c r="P38" s="113"/>
      <c r="Q38" s="113" t="s">
        <v>269</v>
      </c>
      <c r="R38" s="115" t="s">
        <v>270</v>
      </c>
      <c r="S38" s="116"/>
      <c r="T38" s="172"/>
      <c r="U38" s="223" t="s">
        <v>215</v>
      </c>
      <c r="V38" s="272" t="s">
        <v>379</v>
      </c>
      <c r="W38" s="117" t="s">
        <v>273</v>
      </c>
    </row>
    <row r="39" spans="2:23" ht="90.75" customHeight="1" thickBot="1">
      <c r="B39" s="105"/>
      <c r="C39" s="167">
        <v>35</v>
      </c>
      <c r="D39" s="230"/>
      <c r="E39" s="107" t="s">
        <v>8</v>
      </c>
      <c r="F39" s="108" t="s">
        <v>324</v>
      </c>
      <c r="G39" s="109" t="s">
        <v>325</v>
      </c>
      <c r="H39" s="110" t="s">
        <v>326</v>
      </c>
      <c r="I39" s="206" t="s">
        <v>327</v>
      </c>
      <c r="J39" s="291" t="s">
        <v>328</v>
      </c>
      <c r="K39" s="109" t="s">
        <v>329</v>
      </c>
      <c r="L39" s="111" t="s">
        <v>373</v>
      </c>
      <c r="M39" s="112" t="s">
        <v>330</v>
      </c>
      <c r="N39" s="113" t="s">
        <v>331</v>
      </c>
      <c r="O39" s="114" t="s">
        <v>332</v>
      </c>
      <c r="P39" s="113" t="s">
        <v>333</v>
      </c>
      <c r="Q39" s="113" t="s">
        <v>334</v>
      </c>
      <c r="R39" s="115" t="s">
        <v>194</v>
      </c>
      <c r="S39" s="116" t="s">
        <v>335</v>
      </c>
      <c r="T39" s="172" t="s">
        <v>336</v>
      </c>
      <c r="U39" s="225" t="s">
        <v>214</v>
      </c>
      <c r="V39" s="271" t="s">
        <v>214</v>
      </c>
      <c r="W39" s="117" t="s">
        <v>337</v>
      </c>
    </row>
    <row r="40" spans="2:23" ht="150.75" thickBot="1">
      <c r="B40" s="105"/>
      <c r="C40" s="167">
        <v>36</v>
      </c>
      <c r="D40" s="165"/>
      <c r="E40" s="107" t="s">
        <v>8</v>
      </c>
      <c r="F40" s="108" t="s">
        <v>438</v>
      </c>
      <c r="G40" s="204"/>
      <c r="H40" s="205" t="s">
        <v>278</v>
      </c>
      <c r="I40" s="169" t="s">
        <v>439</v>
      </c>
      <c r="J40" s="305"/>
      <c r="K40" s="109" t="s">
        <v>440</v>
      </c>
      <c r="L40" s="318" t="s">
        <v>442</v>
      </c>
      <c r="M40" s="112">
        <v>3</v>
      </c>
      <c r="N40" s="113" t="s">
        <v>276</v>
      </c>
      <c r="O40" s="114">
        <v>92</v>
      </c>
      <c r="P40" s="113" t="s">
        <v>441</v>
      </c>
      <c r="Q40" s="113"/>
      <c r="R40" s="115"/>
      <c r="S40" s="116" t="s">
        <v>277</v>
      </c>
      <c r="T40" s="172"/>
      <c r="U40" s="223" t="s">
        <v>214</v>
      </c>
      <c r="V40" s="272" t="s">
        <v>380</v>
      </c>
      <c r="W40" s="117"/>
    </row>
    <row r="41" spans="2:23" ht="120.75" thickBot="1">
      <c r="B41" s="106"/>
      <c r="C41" s="167">
        <v>37</v>
      </c>
      <c r="D41" s="165"/>
      <c r="E41" s="183" t="s">
        <v>8</v>
      </c>
      <c r="F41" s="184" t="s">
        <v>338</v>
      </c>
      <c r="G41" s="155" t="s">
        <v>32</v>
      </c>
      <c r="H41" s="185" t="s">
        <v>173</v>
      </c>
      <c r="I41" s="169" t="s">
        <v>339</v>
      </c>
      <c r="J41" s="306" t="s">
        <v>340</v>
      </c>
      <c r="K41" s="155" t="s">
        <v>341</v>
      </c>
      <c r="L41" s="156" t="s">
        <v>342</v>
      </c>
      <c r="M41" s="187" t="s">
        <v>343</v>
      </c>
      <c r="N41" s="188" t="s">
        <v>344</v>
      </c>
      <c r="O41" s="164" t="s">
        <v>344</v>
      </c>
      <c r="P41" s="188" t="s">
        <v>345</v>
      </c>
      <c r="Q41" s="188" t="s">
        <v>346</v>
      </c>
      <c r="R41" s="189" t="s">
        <v>347</v>
      </c>
      <c r="S41" s="181" t="s">
        <v>279</v>
      </c>
      <c r="T41" s="182" t="s">
        <v>371</v>
      </c>
      <c r="U41" s="223" t="s">
        <v>215</v>
      </c>
      <c r="V41" s="272" t="s">
        <v>382</v>
      </c>
      <c r="W41" s="186"/>
    </row>
    <row r="42" spans="2:23" ht="45.75" customHeight="1" thickBot="1">
      <c r="B42" s="105"/>
      <c r="C42" s="167">
        <v>38</v>
      </c>
      <c r="D42" s="165"/>
      <c r="E42" s="107" t="s">
        <v>8</v>
      </c>
      <c r="F42" s="201" t="s">
        <v>301</v>
      </c>
      <c r="G42" s="202" t="s">
        <v>285</v>
      </c>
      <c r="H42" s="203" t="s">
        <v>286</v>
      </c>
      <c r="I42" s="169" t="s">
        <v>302</v>
      </c>
      <c r="J42" s="291" t="s">
        <v>303</v>
      </c>
      <c r="K42" s="109" t="s">
        <v>304</v>
      </c>
      <c r="L42" s="111" t="s">
        <v>305</v>
      </c>
      <c r="M42" s="112">
        <v>1</v>
      </c>
      <c r="N42" s="113" t="s">
        <v>306</v>
      </c>
      <c r="O42" s="114" t="s">
        <v>306</v>
      </c>
      <c r="P42" s="113" t="s">
        <v>306</v>
      </c>
      <c r="Q42" s="113" t="s">
        <v>291</v>
      </c>
      <c r="R42" s="115" t="s">
        <v>299</v>
      </c>
      <c r="S42" s="116" t="s">
        <v>280</v>
      </c>
      <c r="T42" s="172"/>
      <c r="U42" s="223" t="s">
        <v>215</v>
      </c>
      <c r="V42" s="272" t="s">
        <v>380</v>
      </c>
      <c r="W42" s="117"/>
    </row>
    <row r="43" spans="2:23" ht="75.75" customHeight="1" thickBot="1">
      <c r="B43" s="105"/>
      <c r="C43" s="167">
        <v>39</v>
      </c>
      <c r="D43" s="165"/>
      <c r="E43" s="107" t="s">
        <v>8</v>
      </c>
      <c r="F43" s="201" t="s">
        <v>294</v>
      </c>
      <c r="G43" s="202" t="s">
        <v>285</v>
      </c>
      <c r="H43" s="203" t="s">
        <v>286</v>
      </c>
      <c r="I43" s="169" t="s">
        <v>295</v>
      </c>
      <c r="J43" s="291" t="s">
        <v>296</v>
      </c>
      <c r="K43" s="109" t="s">
        <v>297</v>
      </c>
      <c r="L43" s="111">
        <v>42640</v>
      </c>
      <c r="M43" s="112">
        <v>2</v>
      </c>
      <c r="N43" s="113" t="s">
        <v>213</v>
      </c>
      <c r="O43" s="114">
        <v>31</v>
      </c>
      <c r="P43" s="113" t="s">
        <v>298</v>
      </c>
      <c r="Q43" s="113" t="s">
        <v>291</v>
      </c>
      <c r="R43" s="115" t="s">
        <v>299</v>
      </c>
      <c r="S43" s="116" t="s">
        <v>280</v>
      </c>
      <c r="T43" s="172" t="s">
        <v>300</v>
      </c>
      <c r="U43" s="223" t="s">
        <v>215</v>
      </c>
      <c r="V43" s="272" t="s">
        <v>380</v>
      </c>
      <c r="W43" s="117"/>
    </row>
    <row r="44" spans="2:23" s="28" customFormat="1" ht="135.75" thickBot="1">
      <c r="B44" s="46"/>
      <c r="C44" s="167">
        <v>40</v>
      </c>
      <c r="D44" s="166"/>
      <c r="E44" s="216" t="s">
        <v>8</v>
      </c>
      <c r="F44" s="273" t="s">
        <v>348</v>
      </c>
      <c r="G44" s="175" t="s">
        <v>32</v>
      </c>
      <c r="H44" s="280" t="s">
        <v>173</v>
      </c>
      <c r="I44" s="207" t="s">
        <v>349</v>
      </c>
      <c r="J44" s="296" t="s">
        <v>350</v>
      </c>
      <c r="K44" s="175" t="s">
        <v>341</v>
      </c>
      <c r="L44" s="176" t="s">
        <v>342</v>
      </c>
      <c r="M44" s="217" t="s">
        <v>343</v>
      </c>
      <c r="N44" s="211" t="s">
        <v>344</v>
      </c>
      <c r="O44" s="218" t="s">
        <v>344</v>
      </c>
      <c r="P44" s="211" t="s">
        <v>345</v>
      </c>
      <c r="Q44" s="211" t="s">
        <v>346</v>
      </c>
      <c r="R44" s="213" t="s">
        <v>347</v>
      </c>
      <c r="S44" s="214" t="s">
        <v>279</v>
      </c>
      <c r="T44" s="215" t="s">
        <v>371</v>
      </c>
      <c r="U44" s="226" t="s">
        <v>215</v>
      </c>
      <c r="V44" s="270" t="s">
        <v>382</v>
      </c>
      <c r="W44" s="219"/>
    </row>
    <row r="45" spans="2:23" s="28" customFormat="1" ht="105.75" thickBot="1">
      <c r="B45" s="46"/>
      <c r="C45" s="167">
        <v>41</v>
      </c>
      <c r="D45" s="159"/>
      <c r="E45" s="216" t="s">
        <v>8</v>
      </c>
      <c r="F45" s="273" t="s">
        <v>351</v>
      </c>
      <c r="G45" s="175" t="s">
        <v>32</v>
      </c>
      <c r="H45" s="280" t="s">
        <v>352</v>
      </c>
      <c r="I45" s="207" t="s">
        <v>353</v>
      </c>
      <c r="J45" s="296" t="s">
        <v>59</v>
      </c>
      <c r="K45" s="175" t="s">
        <v>354</v>
      </c>
      <c r="L45" s="176" t="s">
        <v>355</v>
      </c>
      <c r="M45" s="217" t="s">
        <v>356</v>
      </c>
      <c r="N45" s="211" t="s">
        <v>357</v>
      </c>
      <c r="O45" s="218">
        <v>35</v>
      </c>
      <c r="P45" s="211">
        <v>70</v>
      </c>
      <c r="Q45" s="211" t="s">
        <v>358</v>
      </c>
      <c r="R45" s="213" t="s">
        <v>359</v>
      </c>
      <c r="S45" s="214" t="s">
        <v>360</v>
      </c>
      <c r="T45" s="215" t="s">
        <v>371</v>
      </c>
      <c r="U45" s="227" t="s">
        <v>215</v>
      </c>
      <c r="V45" s="270" t="s">
        <v>382</v>
      </c>
      <c r="W45" s="219"/>
    </row>
    <row r="46" spans="2:23" s="28" customFormat="1" ht="120.75" thickBot="1">
      <c r="B46" s="46"/>
      <c r="C46" s="167">
        <v>42</v>
      </c>
      <c r="D46" s="159" t="s">
        <v>214</v>
      </c>
      <c r="E46" s="216" t="s">
        <v>8</v>
      </c>
      <c r="F46" s="273" t="s">
        <v>361</v>
      </c>
      <c r="G46" s="175"/>
      <c r="H46" s="280" t="s">
        <v>362</v>
      </c>
      <c r="I46" s="207" t="s">
        <v>363</v>
      </c>
      <c r="J46" s="296" t="s">
        <v>364</v>
      </c>
      <c r="K46" s="175" t="s">
        <v>365</v>
      </c>
      <c r="L46" s="176" t="s">
        <v>366</v>
      </c>
      <c r="M46" s="217" t="s">
        <v>367</v>
      </c>
      <c r="N46" s="211" t="s">
        <v>368</v>
      </c>
      <c r="O46" s="218" t="s">
        <v>369</v>
      </c>
      <c r="P46" s="211" t="s">
        <v>370</v>
      </c>
      <c r="Q46" s="211" t="s">
        <v>358</v>
      </c>
      <c r="R46" s="213" t="s">
        <v>359</v>
      </c>
      <c r="S46" s="214" t="s">
        <v>360</v>
      </c>
      <c r="T46" s="215" t="s">
        <v>371</v>
      </c>
      <c r="U46" s="227" t="s">
        <v>215</v>
      </c>
      <c r="V46" s="270" t="s">
        <v>382</v>
      </c>
      <c r="W46" s="219"/>
    </row>
    <row r="47" spans="2:23" s="28" customFormat="1" ht="105.75" thickBot="1">
      <c r="B47" s="48"/>
      <c r="C47" s="167">
        <v>43</v>
      </c>
      <c r="D47" s="159"/>
      <c r="E47" s="29" t="s">
        <v>8</v>
      </c>
      <c r="F47" s="30" t="s">
        <v>597</v>
      </c>
      <c r="G47" s="276" t="s">
        <v>608</v>
      </c>
      <c r="H47" s="276" t="s">
        <v>377</v>
      </c>
      <c r="I47" s="283" t="s">
        <v>594</v>
      </c>
      <c r="J47" s="295" t="s">
        <v>378</v>
      </c>
      <c r="K47" s="31" t="s">
        <v>595</v>
      </c>
      <c r="L47" s="208" t="s">
        <v>596</v>
      </c>
      <c r="M47" s="244" t="s">
        <v>419</v>
      </c>
      <c r="N47" s="163" t="s">
        <v>593</v>
      </c>
      <c r="O47" s="209" t="s">
        <v>592</v>
      </c>
      <c r="P47" s="286" t="s">
        <v>591</v>
      </c>
      <c r="Q47" s="163"/>
      <c r="R47" s="212"/>
      <c r="S47" s="222"/>
      <c r="T47" s="264" t="s">
        <v>590</v>
      </c>
      <c r="U47" s="227" t="s">
        <v>214</v>
      </c>
      <c r="V47" s="226" t="s">
        <v>380</v>
      </c>
      <c r="W47" s="50"/>
    </row>
    <row r="48" spans="2:23" ht="30.75" thickBot="1">
      <c r="B48" s="105"/>
      <c r="C48" s="167">
        <v>44</v>
      </c>
      <c r="D48" s="165"/>
      <c r="E48" s="107" t="s">
        <v>8</v>
      </c>
      <c r="F48" s="264" t="s">
        <v>383</v>
      </c>
      <c r="G48" s="109"/>
      <c r="H48" s="318" t="s">
        <v>385</v>
      </c>
      <c r="I48" s="174"/>
      <c r="J48" s="291"/>
      <c r="K48" s="109"/>
      <c r="L48" s="318" t="s">
        <v>384</v>
      </c>
      <c r="M48" s="112" t="s">
        <v>387</v>
      </c>
      <c r="N48" s="113" t="s">
        <v>386</v>
      </c>
      <c r="O48" s="114"/>
      <c r="P48" s="113"/>
      <c r="Q48" s="113"/>
      <c r="R48" s="115"/>
      <c r="S48" s="116"/>
      <c r="T48" s="172"/>
      <c r="U48" s="223" t="s">
        <v>214</v>
      </c>
      <c r="V48" s="272" t="s">
        <v>380</v>
      </c>
      <c r="W48" s="117"/>
    </row>
    <row r="49" spans="2:23" ht="75.75" thickBot="1">
      <c r="B49" s="48"/>
      <c r="C49" s="167">
        <v>45</v>
      </c>
      <c r="D49" s="166"/>
      <c r="E49" s="32" t="s">
        <v>8</v>
      </c>
      <c r="F49" s="319" t="s">
        <v>396</v>
      </c>
      <c r="G49" s="318" t="s">
        <v>395</v>
      </c>
      <c r="H49" s="80" t="s">
        <v>427</v>
      </c>
      <c r="I49" s="322" t="s">
        <v>388</v>
      </c>
      <c r="J49" s="298"/>
      <c r="K49" s="322" t="s">
        <v>389</v>
      </c>
      <c r="L49" s="325">
        <v>43014</v>
      </c>
      <c r="M49" s="42" t="s">
        <v>391</v>
      </c>
      <c r="N49" s="43" t="s">
        <v>390</v>
      </c>
      <c r="O49" s="323">
        <v>22</v>
      </c>
      <c r="P49" s="43"/>
      <c r="Q49" s="318" t="s">
        <v>392</v>
      </c>
      <c r="R49" s="318" t="s">
        <v>393</v>
      </c>
      <c r="S49" s="323" t="s">
        <v>394</v>
      </c>
      <c r="T49" s="328" t="s">
        <v>397</v>
      </c>
      <c r="U49" s="226" t="s">
        <v>214</v>
      </c>
      <c r="V49" s="270" t="s">
        <v>380</v>
      </c>
      <c r="W49" s="51"/>
    </row>
    <row r="50" spans="2:23" ht="195.75" thickBot="1">
      <c r="B50" s="48"/>
      <c r="C50" s="167">
        <v>46</v>
      </c>
      <c r="D50" s="159"/>
      <c r="E50" s="32" t="s">
        <v>8</v>
      </c>
      <c r="F50" s="320" t="s">
        <v>416</v>
      </c>
      <c r="G50" s="318" t="s">
        <v>420</v>
      </c>
      <c r="H50" s="318" t="s">
        <v>398</v>
      </c>
      <c r="I50" s="323" t="s">
        <v>417</v>
      </c>
      <c r="J50" s="298"/>
      <c r="K50" s="34" t="s">
        <v>418</v>
      </c>
      <c r="L50" s="269"/>
      <c r="M50" s="318" t="s">
        <v>356</v>
      </c>
      <c r="N50" s="43" t="s">
        <v>405</v>
      </c>
      <c r="O50" s="44"/>
      <c r="P50" s="43"/>
      <c r="Q50" s="318" t="s">
        <v>399</v>
      </c>
      <c r="R50" s="318" t="s">
        <v>400</v>
      </c>
      <c r="S50" s="318" t="s">
        <v>401</v>
      </c>
      <c r="T50" s="171" t="s">
        <v>402</v>
      </c>
      <c r="U50" s="227" t="s">
        <v>403</v>
      </c>
      <c r="V50" s="270" t="s">
        <v>404</v>
      </c>
      <c r="W50" s="51"/>
    </row>
    <row r="51" spans="2:23" ht="87.75" customHeight="1" thickBot="1">
      <c r="B51" s="105"/>
      <c r="C51" s="167">
        <v>47</v>
      </c>
      <c r="D51" s="165"/>
      <c r="E51" s="107" t="s">
        <v>8</v>
      </c>
      <c r="F51" s="108" t="s">
        <v>406</v>
      </c>
      <c r="G51" s="109"/>
      <c r="H51" s="110" t="s">
        <v>413</v>
      </c>
      <c r="I51" s="290" t="s">
        <v>408</v>
      </c>
      <c r="J51" s="291" t="s">
        <v>407</v>
      </c>
      <c r="K51" s="109" t="s">
        <v>409</v>
      </c>
      <c r="L51" s="111">
        <v>43053</v>
      </c>
      <c r="M51" s="112" t="s">
        <v>419</v>
      </c>
      <c r="N51" s="113" t="s">
        <v>414</v>
      </c>
      <c r="O51" s="114">
        <v>63</v>
      </c>
      <c r="P51" s="113" t="s">
        <v>410</v>
      </c>
      <c r="Q51" s="113"/>
      <c r="R51" s="115" t="s">
        <v>412</v>
      </c>
      <c r="S51" s="116" t="s">
        <v>411</v>
      </c>
      <c r="T51" s="172" t="s">
        <v>415</v>
      </c>
      <c r="U51" s="223" t="s">
        <v>214</v>
      </c>
      <c r="V51" s="272" t="s">
        <v>380</v>
      </c>
      <c r="W51" s="117"/>
    </row>
    <row r="52" spans="2:23" ht="102.75" customHeight="1" thickBot="1">
      <c r="B52" s="48"/>
      <c r="C52" s="167">
        <v>48</v>
      </c>
      <c r="D52" s="159"/>
      <c r="E52" s="32" t="s">
        <v>8</v>
      </c>
      <c r="F52" s="307" t="s">
        <v>443</v>
      </c>
      <c r="G52" s="308"/>
      <c r="H52" s="309" t="s">
        <v>444</v>
      </c>
      <c r="I52" s="313" t="s">
        <v>447</v>
      </c>
      <c r="J52" s="298" t="s">
        <v>445</v>
      </c>
      <c r="K52" s="34" t="s">
        <v>446</v>
      </c>
      <c r="L52" s="311">
        <v>43344</v>
      </c>
      <c r="M52" s="42" t="s">
        <v>454</v>
      </c>
      <c r="N52" s="43"/>
      <c r="O52" s="44" t="s">
        <v>448</v>
      </c>
      <c r="P52" s="43" t="s">
        <v>449</v>
      </c>
      <c r="Q52" s="43" t="s">
        <v>451</v>
      </c>
      <c r="R52" s="45" t="s">
        <v>450</v>
      </c>
      <c r="S52" s="41" t="s">
        <v>452</v>
      </c>
      <c r="T52" s="171"/>
      <c r="U52" s="227" t="s">
        <v>214</v>
      </c>
      <c r="V52" s="312"/>
      <c r="W52" s="51"/>
    </row>
    <row r="53" spans="2:23" ht="50.25" customHeight="1" thickBot="1">
      <c r="B53" s="105"/>
      <c r="C53" s="167">
        <v>49</v>
      </c>
      <c r="D53" s="159"/>
      <c r="E53" s="32" t="s">
        <v>8</v>
      </c>
      <c r="F53" s="320" t="s">
        <v>453</v>
      </c>
      <c r="G53" s="318"/>
      <c r="H53" s="321" t="s">
        <v>455</v>
      </c>
      <c r="I53" s="323" t="s">
        <v>456</v>
      </c>
      <c r="J53" s="291" t="s">
        <v>461</v>
      </c>
      <c r="K53" s="109" t="s">
        <v>460</v>
      </c>
      <c r="L53" s="269">
        <v>43130</v>
      </c>
      <c r="M53" s="318" t="s">
        <v>462</v>
      </c>
      <c r="N53" s="113"/>
      <c r="O53" s="114">
        <v>49</v>
      </c>
      <c r="P53" s="113"/>
      <c r="Q53" s="318" t="s">
        <v>458</v>
      </c>
      <c r="R53" s="318" t="s">
        <v>457</v>
      </c>
      <c r="S53" s="135" t="s">
        <v>459</v>
      </c>
      <c r="T53" s="172"/>
      <c r="U53" s="227"/>
      <c r="V53" s="272"/>
      <c r="W53" s="117"/>
    </row>
    <row r="54" spans="2:23" ht="95.25" customHeight="1" thickBot="1">
      <c r="B54" s="48"/>
      <c r="C54" s="167">
        <v>50</v>
      </c>
      <c r="D54" s="166"/>
      <c r="E54" s="32" t="s">
        <v>8</v>
      </c>
      <c r="F54" s="319" t="s">
        <v>463</v>
      </c>
      <c r="G54" s="34" t="s">
        <v>464</v>
      </c>
      <c r="H54" s="80" t="s">
        <v>465</v>
      </c>
      <c r="I54" s="322" t="s">
        <v>466</v>
      </c>
      <c r="J54" s="310"/>
      <c r="K54" s="34" t="s">
        <v>467</v>
      </c>
      <c r="L54" s="311">
        <v>43746</v>
      </c>
      <c r="M54" s="42">
        <v>2</v>
      </c>
      <c r="N54" s="43" t="s">
        <v>469</v>
      </c>
      <c r="O54" s="44"/>
      <c r="P54" s="43" t="s">
        <v>468</v>
      </c>
      <c r="Q54" s="43"/>
      <c r="R54" s="45"/>
      <c r="S54" s="41"/>
      <c r="T54" s="314"/>
      <c r="U54" s="329"/>
      <c r="V54" s="315"/>
      <c r="W54" s="51"/>
    </row>
    <row r="55" spans="2:23" ht="40.5" customHeight="1" thickBot="1">
      <c r="B55" s="105"/>
      <c r="C55" s="167">
        <v>51</v>
      </c>
      <c r="D55" s="165"/>
      <c r="E55" s="107" t="s">
        <v>8</v>
      </c>
      <c r="F55" s="108" t="s">
        <v>470</v>
      </c>
      <c r="G55" s="109"/>
      <c r="H55" s="110" t="s">
        <v>471</v>
      </c>
      <c r="I55" s="316" t="s">
        <v>477</v>
      </c>
      <c r="J55" s="291"/>
      <c r="K55" s="109" t="s">
        <v>476</v>
      </c>
      <c r="L55" s="109" t="s">
        <v>540</v>
      </c>
      <c r="M55" s="112">
        <v>2</v>
      </c>
      <c r="N55" s="113" t="s">
        <v>10</v>
      </c>
      <c r="O55" s="114">
        <v>75</v>
      </c>
      <c r="P55" s="113" t="s">
        <v>472</v>
      </c>
      <c r="Q55" s="113" t="s">
        <v>473</v>
      </c>
      <c r="R55" s="115" t="s">
        <v>474</v>
      </c>
      <c r="S55" s="116"/>
      <c r="T55" s="264" t="s">
        <v>541</v>
      </c>
      <c r="U55" s="223"/>
      <c r="V55" s="272"/>
      <c r="W55" s="117"/>
    </row>
    <row r="56" spans="2:23" ht="42.95" customHeight="1" thickBot="1">
      <c r="B56" s="48"/>
      <c r="C56" s="167">
        <v>52</v>
      </c>
      <c r="D56" s="159"/>
      <c r="E56" s="107" t="s">
        <v>8</v>
      </c>
      <c r="F56" s="33" t="s">
        <v>514</v>
      </c>
      <c r="G56" s="34"/>
      <c r="H56" s="80" t="s">
        <v>511</v>
      </c>
      <c r="I56" s="322" t="s">
        <v>515</v>
      </c>
      <c r="J56" s="298" t="s">
        <v>516</v>
      </c>
      <c r="K56" s="34" t="s">
        <v>517</v>
      </c>
      <c r="L56" s="111">
        <v>43538</v>
      </c>
      <c r="M56" s="42">
        <v>2</v>
      </c>
      <c r="N56" s="43" t="s">
        <v>518</v>
      </c>
      <c r="O56" s="44">
        <v>33</v>
      </c>
      <c r="P56" s="43"/>
      <c r="Q56" s="43" t="s">
        <v>523</v>
      </c>
      <c r="R56" s="45"/>
      <c r="S56" s="264" t="s">
        <v>521</v>
      </c>
      <c r="T56" s="171"/>
      <c r="U56" s="227" t="s">
        <v>214</v>
      </c>
      <c r="V56" s="270"/>
      <c r="W56" s="51"/>
    </row>
    <row r="57" spans="2:23" ht="42.95" customHeight="1" thickBot="1">
      <c r="B57" s="48"/>
      <c r="C57" s="167">
        <v>53</v>
      </c>
      <c r="D57" s="159"/>
      <c r="E57" s="107" t="s">
        <v>8</v>
      </c>
      <c r="F57" s="33" t="s">
        <v>514</v>
      </c>
      <c r="G57" s="34"/>
      <c r="H57" s="80" t="s">
        <v>512</v>
      </c>
      <c r="I57" s="322" t="s">
        <v>515</v>
      </c>
      <c r="J57" s="298" t="s">
        <v>516</v>
      </c>
      <c r="K57" s="34" t="s">
        <v>517</v>
      </c>
      <c r="L57" s="111">
        <v>43433</v>
      </c>
      <c r="M57" s="42">
        <v>2</v>
      </c>
      <c r="N57" s="43" t="s">
        <v>519</v>
      </c>
      <c r="O57" s="44">
        <v>80</v>
      </c>
      <c r="P57" s="43"/>
      <c r="Q57" s="43" t="s">
        <v>524</v>
      </c>
      <c r="R57" s="45"/>
      <c r="S57" s="264" t="s">
        <v>522</v>
      </c>
      <c r="T57" s="171"/>
      <c r="U57" s="227" t="s">
        <v>215</v>
      </c>
      <c r="V57" s="270"/>
      <c r="W57" s="51"/>
    </row>
    <row r="58" spans="2:23" ht="60" customHeight="1" thickBot="1">
      <c r="B58" s="48"/>
      <c r="C58" s="167">
        <v>54</v>
      </c>
      <c r="D58" s="159"/>
      <c r="E58" s="107" t="s">
        <v>8</v>
      </c>
      <c r="F58" s="33" t="s">
        <v>514</v>
      </c>
      <c r="G58" s="34"/>
      <c r="H58" s="80" t="s">
        <v>513</v>
      </c>
      <c r="I58" s="322" t="s">
        <v>515</v>
      </c>
      <c r="J58" s="298" t="s">
        <v>516</v>
      </c>
      <c r="K58" s="34" t="s">
        <v>517</v>
      </c>
      <c r="L58" s="111">
        <v>43417</v>
      </c>
      <c r="M58" s="42">
        <v>2</v>
      </c>
      <c r="N58" s="43" t="s">
        <v>520</v>
      </c>
      <c r="O58" s="44">
        <v>49</v>
      </c>
      <c r="P58" s="43"/>
      <c r="Q58" s="43" t="s">
        <v>525</v>
      </c>
      <c r="R58" s="45"/>
      <c r="S58" s="330" t="s">
        <v>526</v>
      </c>
      <c r="T58" s="171"/>
      <c r="U58" s="227" t="s">
        <v>215</v>
      </c>
      <c r="V58" s="270"/>
      <c r="W58" s="51"/>
    </row>
    <row r="59" spans="2:23" ht="75.75" thickBot="1">
      <c r="B59" s="105"/>
      <c r="C59" s="173">
        <v>55</v>
      </c>
      <c r="D59" s="165"/>
      <c r="E59" s="107" t="s">
        <v>8</v>
      </c>
      <c r="F59" s="108" t="s">
        <v>527</v>
      </c>
      <c r="G59" s="109"/>
      <c r="H59" s="110" t="s">
        <v>528</v>
      </c>
      <c r="I59" s="316" t="s">
        <v>535</v>
      </c>
      <c r="J59" s="291" t="s">
        <v>529</v>
      </c>
      <c r="K59" s="109" t="s">
        <v>530</v>
      </c>
      <c r="L59" s="386" t="s">
        <v>692</v>
      </c>
      <c r="M59" s="112" t="s">
        <v>534</v>
      </c>
      <c r="N59" s="113" t="s">
        <v>531</v>
      </c>
      <c r="O59" s="114">
        <v>53</v>
      </c>
      <c r="P59" s="43"/>
      <c r="Q59" s="159" t="s">
        <v>532</v>
      </c>
      <c r="R59" s="32" t="s">
        <v>533</v>
      </c>
      <c r="S59" s="331" t="s">
        <v>542</v>
      </c>
      <c r="T59" s="331" t="s">
        <v>543</v>
      </c>
      <c r="U59" s="223" t="s">
        <v>214</v>
      </c>
      <c r="V59" s="272"/>
      <c r="W59" s="113" t="s">
        <v>536</v>
      </c>
    </row>
    <row r="60" spans="2:23" ht="75.75" thickBot="1">
      <c r="B60" s="105"/>
      <c r="C60" s="167">
        <v>56</v>
      </c>
      <c r="D60" s="165"/>
      <c r="E60" s="107" t="s">
        <v>8</v>
      </c>
      <c r="F60" s="108" t="s">
        <v>527</v>
      </c>
      <c r="G60" s="109"/>
      <c r="H60" s="110" t="s">
        <v>544</v>
      </c>
      <c r="I60" s="316" t="s">
        <v>535</v>
      </c>
      <c r="J60" s="291" t="s">
        <v>529</v>
      </c>
      <c r="K60" s="109" t="s">
        <v>530</v>
      </c>
      <c r="L60" s="332">
        <v>44440</v>
      </c>
      <c r="M60" s="112" t="s">
        <v>534</v>
      </c>
      <c r="N60" s="113" t="s">
        <v>545</v>
      </c>
      <c r="O60" s="114">
        <v>85</v>
      </c>
      <c r="P60" s="43"/>
      <c r="Q60" s="159"/>
      <c r="R60" s="32"/>
      <c r="S60" s="331"/>
      <c r="T60" s="264" t="s">
        <v>546</v>
      </c>
      <c r="U60" s="223" t="s">
        <v>214</v>
      </c>
      <c r="V60" s="272"/>
      <c r="W60" s="113" t="s">
        <v>536</v>
      </c>
    </row>
    <row r="61" spans="2:23" ht="75.75" thickBot="1">
      <c r="B61" s="105"/>
      <c r="C61" s="173">
        <v>57</v>
      </c>
      <c r="D61" s="165"/>
      <c r="E61" s="107" t="s">
        <v>8</v>
      </c>
      <c r="F61" s="108" t="s">
        <v>527</v>
      </c>
      <c r="G61" s="109"/>
      <c r="H61" s="110" t="s">
        <v>552</v>
      </c>
      <c r="I61" s="316" t="s">
        <v>535</v>
      </c>
      <c r="J61" s="291" t="s">
        <v>529</v>
      </c>
      <c r="K61" s="109" t="s">
        <v>530</v>
      </c>
      <c r="L61" s="332">
        <v>44501</v>
      </c>
      <c r="M61" s="112" t="s">
        <v>534</v>
      </c>
      <c r="N61" t="s">
        <v>547</v>
      </c>
      <c r="O61" s="114">
        <v>24</v>
      </c>
      <c r="P61" s="43"/>
      <c r="Q61" t="s">
        <v>549</v>
      </c>
      <c r="R61" t="s">
        <v>550</v>
      </c>
      <c r="S61" s="264" t="s">
        <v>551</v>
      </c>
      <c r="T61" s="264" t="s">
        <v>548</v>
      </c>
      <c r="U61" s="223" t="s">
        <v>214</v>
      </c>
      <c r="V61" s="272"/>
      <c r="W61" s="113" t="s">
        <v>536</v>
      </c>
    </row>
    <row r="62" spans="2:23" ht="75.75" thickBot="1">
      <c r="B62" s="105"/>
      <c r="C62" s="167">
        <v>58</v>
      </c>
      <c r="D62" s="165"/>
      <c r="E62" s="107" t="s">
        <v>8</v>
      </c>
      <c r="F62" s="108" t="s">
        <v>527</v>
      </c>
      <c r="G62" s="109"/>
      <c r="H62" s="110" t="s">
        <v>553</v>
      </c>
      <c r="I62" s="316" t="s">
        <v>535</v>
      </c>
      <c r="J62" s="291" t="s">
        <v>529</v>
      </c>
      <c r="K62" s="109" t="s">
        <v>530</v>
      </c>
      <c r="L62" s="332">
        <v>44440</v>
      </c>
      <c r="M62" s="112" t="s">
        <v>534</v>
      </c>
      <c r="N62" s="113" t="s">
        <v>554</v>
      </c>
      <c r="O62" s="114">
        <v>55</v>
      </c>
      <c r="P62" s="43"/>
      <c r="Q62" s="113" t="s">
        <v>334</v>
      </c>
      <c r="R62" s="115" t="s">
        <v>194</v>
      </c>
      <c r="S62" s="116" t="s">
        <v>335</v>
      </c>
      <c r="T62" s="331" t="s">
        <v>543</v>
      </c>
      <c r="U62" s="223" t="s">
        <v>214</v>
      </c>
      <c r="V62" s="272"/>
      <c r="W62" s="113" t="s">
        <v>536</v>
      </c>
    </row>
    <row r="63" spans="2:23" ht="75.75" thickBot="1">
      <c r="B63" s="105"/>
      <c r="C63" s="173">
        <v>59</v>
      </c>
      <c r="D63" s="165"/>
      <c r="E63" s="107" t="s">
        <v>8</v>
      </c>
      <c r="F63" s="108" t="s">
        <v>527</v>
      </c>
      <c r="G63" s="109"/>
      <c r="H63" s="110" t="s">
        <v>558</v>
      </c>
      <c r="I63" s="316" t="s">
        <v>535</v>
      </c>
      <c r="J63" s="291" t="s">
        <v>529</v>
      </c>
      <c r="K63" s="109" t="s">
        <v>530</v>
      </c>
      <c r="L63" s="332">
        <v>44440</v>
      </c>
      <c r="M63" s="112" t="s">
        <v>534</v>
      </c>
      <c r="N63" s="113" t="s">
        <v>557</v>
      </c>
      <c r="O63" s="114">
        <v>56</v>
      </c>
      <c r="P63" s="43"/>
      <c r="Q63" s="159"/>
      <c r="R63" s="32"/>
      <c r="S63" s="331"/>
      <c r="T63" s="331"/>
      <c r="U63" s="223" t="s">
        <v>214</v>
      </c>
      <c r="V63" s="272"/>
      <c r="W63" s="113" t="s">
        <v>536</v>
      </c>
    </row>
    <row r="64" spans="2:23" ht="75.75" thickBot="1">
      <c r="B64" s="105"/>
      <c r="C64" s="167">
        <v>60</v>
      </c>
      <c r="D64" s="165"/>
      <c r="E64" s="107" t="s">
        <v>8</v>
      </c>
      <c r="F64" s="108" t="s">
        <v>527</v>
      </c>
      <c r="G64" s="109"/>
      <c r="H64" s="110" t="s">
        <v>555</v>
      </c>
      <c r="I64" s="316" t="s">
        <v>535</v>
      </c>
      <c r="J64" s="291" t="s">
        <v>529</v>
      </c>
      <c r="K64" s="109" t="s">
        <v>530</v>
      </c>
      <c r="L64" s="289">
        <v>44440</v>
      </c>
      <c r="M64" s="112" t="s">
        <v>534</v>
      </c>
      <c r="N64" s="113" t="s">
        <v>556</v>
      </c>
      <c r="O64" s="114">
        <v>42</v>
      </c>
      <c r="P64" s="43"/>
      <c r="Q64" s="159"/>
      <c r="R64" s="368" t="s">
        <v>623</v>
      </c>
      <c r="S64" s="368" t="s">
        <v>622</v>
      </c>
      <c r="T64" s="264" t="s">
        <v>621</v>
      </c>
      <c r="U64" s="223" t="s">
        <v>214</v>
      </c>
      <c r="V64" s="272"/>
      <c r="W64" s="113" t="s">
        <v>536</v>
      </c>
    </row>
    <row r="65" spans="1:29" s="353" customFormat="1" ht="135.75" thickBot="1">
      <c r="A65" s="9"/>
      <c r="B65" s="333"/>
      <c r="C65" s="334">
        <v>61</v>
      </c>
      <c r="D65" s="335"/>
      <c r="E65" s="336" t="s">
        <v>8</v>
      </c>
      <c r="F65" s="337" t="s">
        <v>559</v>
      </c>
      <c r="G65" s="338"/>
      <c r="H65" s="339" t="s">
        <v>564</v>
      </c>
      <c r="I65" s="340" t="s">
        <v>566</v>
      </c>
      <c r="J65" s="341" t="s">
        <v>565</v>
      </c>
      <c r="K65" s="338" t="s">
        <v>530</v>
      </c>
      <c r="L65" s="342" t="s">
        <v>561</v>
      </c>
      <c r="M65" s="343">
        <v>1</v>
      </c>
      <c r="N65" s="344" t="s">
        <v>562</v>
      </c>
      <c r="O65" s="345"/>
      <c r="P65" s="346" t="s">
        <v>563</v>
      </c>
      <c r="Q65" s="347"/>
      <c r="R65" s="348"/>
      <c r="S65" s="349"/>
      <c r="T65" s="350" t="s">
        <v>560</v>
      </c>
      <c r="U65" s="351" t="s">
        <v>214</v>
      </c>
      <c r="V65" s="352"/>
      <c r="W65" s="344"/>
      <c r="X65" s="9"/>
      <c r="Y65" s="9"/>
      <c r="Z65" s="9"/>
      <c r="AA65" s="9"/>
      <c r="AB65" s="9"/>
      <c r="AC65" s="9"/>
    </row>
    <row r="66" spans="1:29" s="28" customFormat="1" ht="45.75" thickBot="1">
      <c r="B66" s="46"/>
      <c r="C66" s="167">
        <v>62</v>
      </c>
      <c r="D66" s="166"/>
      <c r="E66" s="354" t="s">
        <v>8</v>
      </c>
      <c r="F66" s="233" t="s">
        <v>567</v>
      </c>
      <c r="G66" s="220"/>
      <c r="H66" s="238" t="s">
        <v>570</v>
      </c>
      <c r="I66" s="317" t="s">
        <v>571</v>
      </c>
      <c r="J66" s="297" t="s">
        <v>572</v>
      </c>
      <c r="K66" s="35" t="s">
        <v>568</v>
      </c>
      <c r="L66" s="83">
        <v>44151</v>
      </c>
      <c r="M66" s="191" t="s">
        <v>569</v>
      </c>
      <c r="N66" s="192" t="s">
        <v>94</v>
      </c>
      <c r="O66" s="193">
        <v>11</v>
      </c>
      <c r="P66" s="192" t="s">
        <v>573</v>
      </c>
      <c r="Q66" s="192" t="s">
        <v>574</v>
      </c>
      <c r="R66" s="194" t="s">
        <v>575</v>
      </c>
      <c r="S66" s="195" t="s">
        <v>576</v>
      </c>
      <c r="T66" s="196" t="s">
        <v>675</v>
      </c>
      <c r="U66" s="226" t="s">
        <v>214</v>
      </c>
      <c r="V66" s="226" t="s">
        <v>380</v>
      </c>
      <c r="W66" s="197"/>
    </row>
    <row r="67" spans="1:29" s="353" customFormat="1" ht="90.75" thickBot="1">
      <c r="A67" s="9"/>
      <c r="B67" s="333"/>
      <c r="C67" s="334">
        <v>63</v>
      </c>
      <c r="D67" s="335"/>
      <c r="E67" s="336" t="s">
        <v>53</v>
      </c>
      <c r="F67" s="337" t="s">
        <v>584</v>
      </c>
      <c r="G67" s="338"/>
      <c r="H67" s="339" t="s">
        <v>581</v>
      </c>
      <c r="I67" s="340" t="s">
        <v>582</v>
      </c>
      <c r="J67" s="341" t="s">
        <v>583</v>
      </c>
      <c r="K67" s="338" t="s">
        <v>587</v>
      </c>
      <c r="L67" s="342" t="s">
        <v>585</v>
      </c>
      <c r="M67" s="343" t="s">
        <v>586</v>
      </c>
      <c r="N67" s="344" t="s">
        <v>562</v>
      </c>
      <c r="O67" s="345">
        <v>64</v>
      </c>
      <c r="P67" s="346" t="s">
        <v>588</v>
      </c>
      <c r="Q67" s="347"/>
      <c r="R67" s="348"/>
      <c r="S67" s="349"/>
      <c r="T67" s="350" t="s">
        <v>580</v>
      </c>
      <c r="U67" s="351" t="s">
        <v>589</v>
      </c>
      <c r="V67" s="352"/>
      <c r="W67" s="344"/>
      <c r="X67" s="9"/>
      <c r="Y67" s="9"/>
      <c r="Z67" s="9"/>
      <c r="AA67" s="9"/>
      <c r="AB67" s="9"/>
      <c r="AC67" s="9"/>
    </row>
    <row r="68" spans="1:29" s="28" customFormat="1" ht="90.75" thickBot="1">
      <c r="B68" s="46"/>
      <c r="C68" s="167">
        <v>64</v>
      </c>
      <c r="D68" s="166"/>
      <c r="E68" s="354" t="s">
        <v>8</v>
      </c>
      <c r="F68" s="233" t="s">
        <v>606</v>
      </c>
      <c r="G68" s="220"/>
      <c r="H68" s="238" t="s">
        <v>605</v>
      </c>
      <c r="I68" s="317" t="s">
        <v>604</v>
      </c>
      <c r="J68" s="297" t="s">
        <v>600</v>
      </c>
      <c r="K68" s="35" t="s">
        <v>607</v>
      </c>
      <c r="L68" s="83">
        <v>43930</v>
      </c>
      <c r="M68" s="191">
        <v>1</v>
      </c>
      <c r="N68" s="192" t="s">
        <v>10</v>
      </c>
      <c r="O68" s="193">
        <v>75</v>
      </c>
      <c r="P68" s="192" t="s">
        <v>599</v>
      </c>
      <c r="Q68" s="358" t="s">
        <v>601</v>
      </c>
      <c r="R68" s="194">
        <v>610147719</v>
      </c>
      <c r="S68" s="195" t="s">
        <v>602</v>
      </c>
      <c r="T68" s="264" t="s">
        <v>598</v>
      </c>
      <c r="U68" s="226" t="s">
        <v>214</v>
      </c>
      <c r="V68" s="226"/>
      <c r="W68" s="197" t="s">
        <v>603</v>
      </c>
    </row>
    <row r="69" spans="1:29" s="353" customFormat="1" ht="330.75" thickBot="1">
      <c r="A69" s="9"/>
      <c r="B69" s="333"/>
      <c r="C69" s="334">
        <v>65</v>
      </c>
      <c r="D69" s="335"/>
      <c r="E69" s="336" t="s">
        <v>53</v>
      </c>
      <c r="F69" s="359" t="s">
        <v>609</v>
      </c>
      <c r="G69" s="360" t="s">
        <v>610</v>
      </c>
      <c r="H69" s="361" t="s">
        <v>611</v>
      </c>
      <c r="I69" s="362" t="s">
        <v>612</v>
      </c>
      <c r="J69" s="362" t="s">
        <v>613</v>
      </c>
      <c r="K69" s="362" t="s">
        <v>614</v>
      </c>
      <c r="L69" s="371">
        <v>44440</v>
      </c>
      <c r="M69" s="362" t="s">
        <v>615</v>
      </c>
      <c r="N69" s="362" t="s">
        <v>616</v>
      </c>
      <c r="O69" s="362">
        <v>69</v>
      </c>
      <c r="P69" s="362" t="s">
        <v>588</v>
      </c>
      <c r="Q69" s="362" t="s">
        <v>617</v>
      </c>
      <c r="R69" s="363">
        <v>478770496</v>
      </c>
      <c r="S69" s="364" t="s">
        <v>618</v>
      </c>
      <c r="T69" s="365" t="s">
        <v>620</v>
      </c>
      <c r="U69" s="366" t="s">
        <v>158</v>
      </c>
      <c r="V69" s="365"/>
      <c r="W69" s="367" t="s">
        <v>619</v>
      </c>
      <c r="X69" s="9"/>
      <c r="Y69" s="9"/>
      <c r="Z69" s="9"/>
      <c r="AA69" s="9"/>
      <c r="AB69" s="9"/>
      <c r="AC69" s="9"/>
    </row>
    <row r="70" spans="1:29" s="353" customFormat="1" ht="120.75" thickBot="1">
      <c r="A70" s="9"/>
      <c r="B70" s="333"/>
      <c r="C70" s="334">
        <v>66</v>
      </c>
      <c r="D70" s="335"/>
      <c r="E70" s="336" t="s">
        <v>8</v>
      </c>
      <c r="F70" s="337" t="s">
        <v>514</v>
      </c>
      <c r="G70" s="338"/>
      <c r="H70" s="339" t="s">
        <v>625</v>
      </c>
      <c r="I70" s="340" t="s">
        <v>626</v>
      </c>
      <c r="J70" s="341" t="s">
        <v>627</v>
      </c>
      <c r="K70" s="338" t="s">
        <v>629</v>
      </c>
      <c r="L70" s="342"/>
      <c r="M70" s="343">
        <v>2</v>
      </c>
      <c r="N70" s="344" t="s">
        <v>624</v>
      </c>
      <c r="O70" s="345"/>
      <c r="P70" s="346" t="s">
        <v>628</v>
      </c>
      <c r="Q70" s="347" t="s">
        <v>630</v>
      </c>
      <c r="R70" s="348" t="s">
        <v>631</v>
      </c>
      <c r="S70" s="349" t="s">
        <v>632</v>
      </c>
      <c r="T70" s="350" t="s">
        <v>633</v>
      </c>
      <c r="U70" s="351" t="s">
        <v>158</v>
      </c>
      <c r="V70" s="352"/>
      <c r="W70" s="344"/>
      <c r="X70" s="9"/>
      <c r="Y70" s="9"/>
      <c r="Z70" s="9"/>
      <c r="AA70" s="9"/>
      <c r="AB70" s="9"/>
      <c r="AC70" s="9"/>
    </row>
    <row r="71" spans="1:29" s="28" customFormat="1" ht="45.75" thickBot="1">
      <c r="B71" s="46"/>
      <c r="C71" s="167">
        <v>67</v>
      </c>
      <c r="D71" s="166"/>
      <c r="E71" s="354" t="s">
        <v>8</v>
      </c>
      <c r="F71" s="233" t="s">
        <v>635</v>
      </c>
      <c r="G71" s="220"/>
      <c r="H71" s="238" t="s">
        <v>634</v>
      </c>
      <c r="I71" s="317"/>
      <c r="J71" s="297" t="s">
        <v>636</v>
      </c>
      <c r="K71" s="35" t="s">
        <v>637</v>
      </c>
      <c r="L71" s="83"/>
      <c r="M71" s="191">
        <v>1</v>
      </c>
      <c r="N71" s="192" t="s">
        <v>638</v>
      </c>
      <c r="O71" s="193"/>
      <c r="P71" s="192"/>
      <c r="Q71" s="358" t="s">
        <v>639</v>
      </c>
      <c r="R71" s="194" t="s">
        <v>640</v>
      </c>
      <c r="S71" s="195" t="s">
        <v>641</v>
      </c>
      <c r="T71" s="264" t="s">
        <v>642</v>
      </c>
      <c r="U71" s="226" t="s">
        <v>158</v>
      </c>
      <c r="V71" s="226"/>
      <c r="W71" s="197"/>
    </row>
    <row r="72" spans="1:29" s="353" customFormat="1" ht="165.75" thickBot="1">
      <c r="A72" s="9"/>
      <c r="B72" s="333"/>
      <c r="C72" s="334">
        <v>68</v>
      </c>
      <c r="D72" s="335"/>
      <c r="E72" s="336" t="s">
        <v>8</v>
      </c>
      <c r="F72" s="337" t="s">
        <v>643</v>
      </c>
      <c r="G72" s="338"/>
      <c r="H72" s="339" t="s">
        <v>634</v>
      </c>
      <c r="I72" s="340" t="s">
        <v>645</v>
      </c>
      <c r="J72" s="341" t="s">
        <v>644</v>
      </c>
      <c r="K72" s="338" t="s">
        <v>637</v>
      </c>
      <c r="L72" s="342"/>
      <c r="M72" s="343">
        <v>1</v>
      </c>
      <c r="N72" s="344" t="s">
        <v>638</v>
      </c>
      <c r="O72" s="345"/>
      <c r="P72" s="346"/>
      <c r="Q72" s="347" t="s">
        <v>639</v>
      </c>
      <c r="R72" s="348" t="s">
        <v>640</v>
      </c>
      <c r="S72" s="349" t="s">
        <v>641</v>
      </c>
      <c r="T72" s="350" t="s">
        <v>642</v>
      </c>
      <c r="U72" s="351" t="s">
        <v>158</v>
      </c>
      <c r="V72" s="352"/>
      <c r="W72" s="344"/>
      <c r="X72" s="9"/>
      <c r="Y72" s="9"/>
      <c r="Z72" s="9"/>
      <c r="AA72" s="9"/>
      <c r="AB72" s="9"/>
      <c r="AC72" s="9"/>
    </row>
    <row r="73" spans="1:29" s="28" customFormat="1" ht="240.75" thickBot="1">
      <c r="B73" s="46"/>
      <c r="C73" s="167">
        <v>69</v>
      </c>
      <c r="D73" s="166"/>
      <c r="E73" s="354" t="s">
        <v>8</v>
      </c>
      <c r="F73" s="233" t="s">
        <v>646</v>
      </c>
      <c r="G73" s="220"/>
      <c r="H73" s="238" t="s">
        <v>634</v>
      </c>
      <c r="I73" s="317" t="s">
        <v>647</v>
      </c>
      <c r="J73" s="297" t="s">
        <v>648</v>
      </c>
      <c r="K73" s="35" t="s">
        <v>637</v>
      </c>
      <c r="L73" s="83"/>
      <c r="M73" s="191">
        <v>1</v>
      </c>
      <c r="N73" s="192" t="s">
        <v>638</v>
      </c>
      <c r="O73" s="193"/>
      <c r="P73" s="192"/>
      <c r="Q73" s="358" t="s">
        <v>639</v>
      </c>
      <c r="R73" s="194" t="s">
        <v>640</v>
      </c>
      <c r="S73" s="195" t="s">
        <v>641</v>
      </c>
      <c r="T73" s="264" t="s">
        <v>642</v>
      </c>
      <c r="U73" s="226" t="s">
        <v>158</v>
      </c>
      <c r="V73" s="226"/>
      <c r="W73" s="197"/>
    </row>
    <row r="74" spans="1:29" s="353" customFormat="1" ht="180.75" thickBot="1">
      <c r="A74" s="9"/>
      <c r="B74" s="333"/>
      <c r="C74" s="334">
        <v>70</v>
      </c>
      <c r="D74" s="335"/>
      <c r="E74" s="336" t="s">
        <v>8</v>
      </c>
      <c r="F74" s="337" t="s">
        <v>649</v>
      </c>
      <c r="G74" s="338"/>
      <c r="H74" s="339" t="s">
        <v>634</v>
      </c>
      <c r="I74" s="340" t="s">
        <v>650</v>
      </c>
      <c r="J74" s="341" t="s">
        <v>648</v>
      </c>
      <c r="K74" s="338" t="s">
        <v>637</v>
      </c>
      <c r="L74" s="342"/>
      <c r="M74" s="343">
        <v>1</v>
      </c>
      <c r="N74" s="344" t="s">
        <v>638</v>
      </c>
      <c r="O74" s="345"/>
      <c r="P74" s="346"/>
      <c r="Q74" s="347" t="s">
        <v>639</v>
      </c>
      <c r="R74" s="348" t="s">
        <v>640</v>
      </c>
      <c r="S74" s="349" t="s">
        <v>641</v>
      </c>
      <c r="T74" s="350" t="s">
        <v>642</v>
      </c>
      <c r="U74" s="351" t="s">
        <v>158</v>
      </c>
      <c r="V74" s="352"/>
      <c r="W74" s="344"/>
      <c r="X74" s="9"/>
      <c r="Y74" s="9"/>
      <c r="Z74" s="9"/>
      <c r="AA74" s="9"/>
      <c r="AB74" s="9"/>
      <c r="AC74" s="9"/>
    </row>
    <row r="75" spans="1:29" s="28" customFormat="1" ht="102.75" customHeight="1" thickBot="1">
      <c r="B75" s="46"/>
      <c r="C75" s="167">
        <v>71</v>
      </c>
      <c r="D75" s="166"/>
      <c r="E75" s="354" t="s">
        <v>8</v>
      </c>
      <c r="F75" s="233" t="s">
        <v>651</v>
      </c>
      <c r="G75" s="220"/>
      <c r="H75" s="238" t="s">
        <v>652</v>
      </c>
      <c r="I75" s="317" t="s">
        <v>653</v>
      </c>
      <c r="J75" s="297" t="s">
        <v>654</v>
      </c>
      <c r="K75" s="35" t="s">
        <v>655</v>
      </c>
      <c r="L75" s="83"/>
      <c r="M75" s="191">
        <v>1</v>
      </c>
      <c r="N75" s="192" t="s">
        <v>656</v>
      </c>
      <c r="O75" s="193"/>
      <c r="P75" s="192"/>
      <c r="Q75" s="358" t="s">
        <v>657</v>
      </c>
      <c r="R75" s="194" t="s">
        <v>658</v>
      </c>
      <c r="S75" s="195" t="s">
        <v>659</v>
      </c>
      <c r="T75" s="264"/>
      <c r="U75" s="226" t="s">
        <v>158</v>
      </c>
      <c r="V75" s="226"/>
      <c r="W75" s="197"/>
    </row>
    <row r="76" spans="1:29" s="353" customFormat="1" ht="90.75" thickBot="1">
      <c r="A76" s="9"/>
      <c r="B76" s="333"/>
      <c r="C76" s="334">
        <v>72</v>
      </c>
      <c r="D76" s="335"/>
      <c r="E76" s="336" t="s">
        <v>8</v>
      </c>
      <c r="F76" s="337" t="s">
        <v>660</v>
      </c>
      <c r="G76" s="338"/>
      <c r="H76" s="339" t="s">
        <v>652</v>
      </c>
      <c r="I76" s="340" t="s">
        <v>661</v>
      </c>
      <c r="J76" s="341" t="s">
        <v>662</v>
      </c>
      <c r="K76" s="338" t="s">
        <v>663</v>
      </c>
      <c r="L76" s="342"/>
      <c r="M76" s="343">
        <v>1</v>
      </c>
      <c r="N76" s="344" t="s">
        <v>656</v>
      </c>
      <c r="O76" s="345"/>
      <c r="P76" s="346"/>
      <c r="Q76" s="347" t="s">
        <v>657</v>
      </c>
      <c r="R76" s="348" t="s">
        <v>658</v>
      </c>
      <c r="S76" s="349" t="s">
        <v>659</v>
      </c>
      <c r="T76" s="350"/>
      <c r="U76" s="351" t="s">
        <v>158</v>
      </c>
      <c r="V76" s="352"/>
      <c r="W76" s="344"/>
      <c r="X76" s="9"/>
      <c r="Y76" s="9"/>
      <c r="Z76" s="9"/>
      <c r="AA76" s="9"/>
      <c r="AB76" s="9"/>
      <c r="AC76" s="9"/>
    </row>
    <row r="77" spans="1:29" s="28" customFormat="1" ht="75.75" thickBot="1">
      <c r="B77" s="46"/>
      <c r="C77" s="167">
        <v>73</v>
      </c>
      <c r="D77" s="166"/>
      <c r="E77" s="354" t="s">
        <v>8</v>
      </c>
      <c r="F77" s="233" t="s">
        <v>666</v>
      </c>
      <c r="G77" s="220"/>
      <c r="H77" s="238" t="s">
        <v>652</v>
      </c>
      <c r="I77" s="317" t="s">
        <v>665</v>
      </c>
      <c r="J77" s="297" t="s">
        <v>664</v>
      </c>
      <c r="K77" s="35" t="s">
        <v>655</v>
      </c>
      <c r="L77" s="83"/>
      <c r="M77" s="191">
        <v>1</v>
      </c>
      <c r="N77" s="192" t="s">
        <v>656</v>
      </c>
      <c r="O77" s="193"/>
      <c r="P77" s="192"/>
      <c r="Q77" s="358" t="s">
        <v>657</v>
      </c>
      <c r="R77" s="194" t="s">
        <v>658</v>
      </c>
      <c r="S77" s="195" t="s">
        <v>659</v>
      </c>
      <c r="T77" s="264"/>
      <c r="U77" s="226" t="s">
        <v>158</v>
      </c>
      <c r="V77" s="226"/>
      <c r="W77" s="197"/>
    </row>
    <row r="78" spans="1:29" s="353" customFormat="1" ht="75.75" thickBot="1">
      <c r="A78" s="9"/>
      <c r="B78" s="333"/>
      <c r="C78" s="334">
        <v>74</v>
      </c>
      <c r="D78" s="335"/>
      <c r="E78" s="336" t="s">
        <v>8</v>
      </c>
      <c r="F78" s="337" t="s">
        <v>667</v>
      </c>
      <c r="G78" s="338"/>
      <c r="H78" s="339" t="s">
        <v>652</v>
      </c>
      <c r="I78" s="340" t="s">
        <v>668</v>
      </c>
      <c r="J78" s="341" t="s">
        <v>669</v>
      </c>
      <c r="K78" s="338" t="s">
        <v>655</v>
      </c>
      <c r="L78" s="342"/>
      <c r="M78" s="343">
        <v>1</v>
      </c>
      <c r="N78" s="344" t="s">
        <v>656</v>
      </c>
      <c r="O78" s="345"/>
      <c r="P78" s="346"/>
      <c r="Q78" s="347" t="s">
        <v>657</v>
      </c>
      <c r="R78" s="348" t="s">
        <v>658</v>
      </c>
      <c r="S78" s="349" t="s">
        <v>659</v>
      </c>
      <c r="T78" s="350"/>
      <c r="U78" s="351" t="s">
        <v>158</v>
      </c>
      <c r="V78" s="352"/>
      <c r="W78" s="344"/>
      <c r="X78" s="9"/>
      <c r="Y78" s="9"/>
      <c r="Z78" s="9"/>
      <c r="AA78" s="9"/>
      <c r="AB78" s="9"/>
      <c r="AC78" s="9"/>
    </row>
    <row r="79" spans="1:29" s="28" customFormat="1" ht="45.75" thickBot="1">
      <c r="B79" s="46"/>
      <c r="C79" s="167">
        <v>75</v>
      </c>
      <c r="D79" s="166"/>
      <c r="E79" s="354" t="s">
        <v>8</v>
      </c>
      <c r="F79" s="233" t="s">
        <v>670</v>
      </c>
      <c r="G79" s="220"/>
      <c r="H79" s="238" t="s">
        <v>671</v>
      </c>
      <c r="I79" s="317" t="s">
        <v>672</v>
      </c>
      <c r="J79" s="297" t="s">
        <v>674</v>
      </c>
      <c r="K79" s="35" t="s">
        <v>655</v>
      </c>
      <c r="L79" s="83" t="s">
        <v>673</v>
      </c>
      <c r="M79" s="191">
        <v>1</v>
      </c>
      <c r="N79" s="192" t="s">
        <v>656</v>
      </c>
      <c r="O79" s="193"/>
      <c r="P79" s="192"/>
      <c r="Q79" s="358" t="s">
        <v>657</v>
      </c>
      <c r="R79" s="194" t="s">
        <v>658</v>
      </c>
      <c r="S79" s="195" t="s">
        <v>659</v>
      </c>
      <c r="T79" s="264"/>
      <c r="U79" s="226" t="s">
        <v>158</v>
      </c>
      <c r="V79" s="226"/>
      <c r="W79" s="197"/>
    </row>
    <row r="80" spans="1:29" s="353" customFormat="1" ht="75.75" thickBot="1">
      <c r="B80" s="333"/>
      <c r="C80" s="369">
        <v>76</v>
      </c>
      <c r="D80" s="335"/>
      <c r="E80" s="336" t="s">
        <v>8</v>
      </c>
      <c r="F80" s="337" t="s">
        <v>527</v>
      </c>
      <c r="G80" s="338"/>
      <c r="H80" s="339" t="s">
        <v>681</v>
      </c>
      <c r="I80" s="340" t="s">
        <v>535</v>
      </c>
      <c r="J80" s="341" t="s">
        <v>529</v>
      </c>
      <c r="K80" s="338" t="s">
        <v>530</v>
      </c>
      <c r="L80" s="342">
        <v>44136</v>
      </c>
      <c r="M80" s="343" t="s">
        <v>534</v>
      </c>
      <c r="N80" s="344" t="s">
        <v>677</v>
      </c>
      <c r="O80" s="345">
        <v>80</v>
      </c>
      <c r="P80" s="346"/>
      <c r="Q80" s="347" t="s">
        <v>678</v>
      </c>
      <c r="R80" s="370" t="s">
        <v>679</v>
      </c>
      <c r="S80" s="350" t="s">
        <v>680</v>
      </c>
      <c r="T80" s="350" t="s">
        <v>676</v>
      </c>
      <c r="U80" s="351" t="s">
        <v>214</v>
      </c>
      <c r="V80" s="352"/>
      <c r="W80" s="344" t="s">
        <v>536</v>
      </c>
    </row>
    <row r="81" spans="2:23" s="28" customFormat="1" ht="45.75" thickBot="1">
      <c r="B81" s="46"/>
      <c r="C81" s="167">
        <v>77</v>
      </c>
      <c r="D81" s="166"/>
      <c r="E81" s="354" t="s">
        <v>8</v>
      </c>
      <c r="F81" s="233" t="s">
        <v>686</v>
      </c>
      <c r="G81" s="220"/>
      <c r="H81" s="238" t="s">
        <v>687</v>
      </c>
      <c r="I81" s="317" t="s">
        <v>688</v>
      </c>
      <c r="J81" s="297" t="s">
        <v>674</v>
      </c>
      <c r="K81" s="35" t="s">
        <v>655</v>
      </c>
      <c r="L81" s="83">
        <v>44165</v>
      </c>
      <c r="M81" s="191">
        <v>5</v>
      </c>
      <c r="N81" s="192" t="s">
        <v>683</v>
      </c>
      <c r="O81" s="193">
        <v>63</v>
      </c>
      <c r="P81" s="192" t="s">
        <v>689</v>
      </c>
      <c r="Q81" s="358" t="s">
        <v>685</v>
      </c>
      <c r="R81" s="194" t="s">
        <v>684</v>
      </c>
      <c r="S81" s="195" t="s">
        <v>411</v>
      </c>
      <c r="T81" s="264" t="s">
        <v>682</v>
      </c>
      <c r="U81" s="226" t="s">
        <v>158</v>
      </c>
      <c r="V81" s="226"/>
      <c r="W81" s="197"/>
    </row>
  </sheetData>
  <sheetProtection sort="0" autoFilter="0"/>
  <mergeCells count="1">
    <mergeCell ref="K2:P2"/>
  </mergeCells>
  <conditionalFormatting sqref="I52:I53">
    <cfRule type="duplicateValues" dxfId="25" priority="1"/>
  </conditionalFormatting>
  <dataValidations count="2">
    <dataValidation type="list" allowBlank="1" showInputMessage="1" showErrorMessage="1" sqref="D68 D66 D77 D75 D73 D71 D79 D7:D31 D81">
      <formula1>$AE$7:$AE$8</formula1>
    </dataValidation>
    <dataValidation type="list" allowBlank="1" showInputMessage="1" showErrorMessage="1" sqref="R59:R60 R67 R65 R63 E7:E81">
      <formula1>type_formations</formula1>
    </dataValidation>
  </dataValidations>
  <hyperlinks>
    <hyperlink ref="T25" r:id="rId1"/>
    <hyperlink ref="T24" r:id="rId2"/>
    <hyperlink ref="S24" r:id="rId3"/>
    <hyperlink ref="T16" r:id="rId4"/>
    <hyperlink ref="T17" r:id="rId5"/>
    <hyperlink ref="S15" r:id="rId6"/>
    <hyperlink ref="T26" r:id="rId7"/>
    <hyperlink ref="T22" r:id="rId8"/>
    <hyperlink ref="S33" r:id="rId9"/>
    <hyperlink ref="T33" r:id="rId10"/>
    <hyperlink ref="S34" r:id="rId11"/>
    <hyperlink ref="S35" r:id="rId12"/>
    <hyperlink ref="T35" r:id="rId13"/>
    <hyperlink ref="T36" r:id="rId14"/>
    <hyperlink ref="S40" r:id="rId15"/>
    <hyperlink ref="S20" r:id="rId16"/>
    <hyperlink ref="T32" r:id="rId17" location="form8"/>
    <hyperlink ref="S32" r:id="rId18"/>
    <hyperlink ref="S43" r:id="rId19"/>
    <hyperlink ref="T43" r:id="rId20" location="form9"/>
    <hyperlink ref="S42" r:id="rId21"/>
    <hyperlink ref="S29" r:id="rId22"/>
    <hyperlink ref="S39" r:id="rId23"/>
    <hyperlink ref="S45" r:id="rId24"/>
    <hyperlink ref="S46" r:id="rId25"/>
    <hyperlink ref="T41" r:id="rId26"/>
    <hyperlink ref="T29" r:id="rId27"/>
    <hyperlink ref="T39" r:id="rId28"/>
    <hyperlink ref="T46" r:id="rId29"/>
    <hyperlink ref="T20" r:id="rId30"/>
    <hyperlink ref="T31" r:id="rId31"/>
    <hyperlink ref="S41" r:id="rId32"/>
    <hyperlink ref="F48" r:id="rId33" display="http://www.vivea.fr/index.php/details-formation/?id=269813&amp;TrainingInstituteId=14405"/>
    <hyperlink ref="T49" r:id="rId34"/>
    <hyperlink ref="S51" r:id="rId35"/>
    <hyperlink ref="T7" r:id="rId36"/>
    <hyperlink ref="T11" r:id="rId37"/>
    <hyperlink ref="T15" r:id="rId38"/>
    <hyperlink ref="T18" r:id="rId39"/>
    <hyperlink ref="T21" r:id="rId40"/>
    <hyperlink ref="S22" r:id="rId41"/>
    <hyperlink ref="T27" r:id="rId42"/>
    <hyperlink ref="T28" r:id="rId43"/>
    <hyperlink ref="S53" r:id="rId44"/>
    <hyperlink ref="T10" r:id="rId45"/>
    <hyperlink ref="T12" r:id="rId46"/>
    <hyperlink ref="S11" r:id="rId47"/>
    <hyperlink ref="T13" r:id="rId48"/>
    <hyperlink ref="Q15" r:id="rId49" display="mailto:a.haddad@ccifrance.fr"/>
    <hyperlink ref="T8" r:id="rId50"/>
    <hyperlink ref="S57" r:id="rId51" display="mailto:xavier.teterel@oise.chambagri.fr"/>
    <hyperlink ref="S58" r:id="rId52" display="mailto:Sebastien.BORDEREAU@pl.chambagri.fr"/>
    <hyperlink ref="S56" r:id="rId53" display="mailto:veronique.gelak@cuma.fr"/>
    <hyperlink ref="T55" r:id="rId54"/>
    <hyperlink ref="S59" r:id="rId55"/>
    <hyperlink ref="T59" r:id="rId56"/>
    <hyperlink ref="T62" r:id="rId57"/>
    <hyperlink ref="T60" r:id="rId58"/>
    <hyperlink ref="T61" r:id="rId59"/>
    <hyperlink ref="S61" r:id="rId60"/>
    <hyperlink ref="S62" r:id="rId61"/>
    <hyperlink ref="T65" r:id="rId62"/>
    <hyperlink ref="S66" r:id="rId63"/>
    <hyperlink ref="T47" r:id="rId64"/>
    <hyperlink ref="T68" r:id="rId65"/>
    <hyperlink ref="T69" r:id="rId66"/>
    <hyperlink ref="S69" r:id="rId67"/>
    <hyperlink ref="T64" r:id="rId68" display="https://www.campus-agronova.fr/apprentissage/certificats-de-specialisation/responsable-unite-methanisation-agricole/"/>
    <hyperlink ref="T70" r:id="rId69"/>
    <hyperlink ref="S70" r:id="rId70"/>
    <hyperlink ref="T71" r:id="rId71"/>
    <hyperlink ref="S71" r:id="rId72"/>
    <hyperlink ref="S75" r:id="rId73"/>
    <hyperlink ref="T19" r:id="rId74"/>
    <hyperlink ref="T80" r:id="rId75"/>
    <hyperlink ref="S80" r:id="rId76" display="mailto:mfr.eclusier@mfr.asso.fr"/>
    <hyperlink ref="S81" r:id="rId77"/>
  </hyperlinks>
  <pageMargins left="0.7" right="0.7" top="0.75" bottom="0.75" header="0.3" footer="0.3"/>
  <pageSetup paperSize="9" orientation="portrait" r:id="rId78"/>
  <drawing r:id="rId79"/>
  <tableParts count="1">
    <tablePart r:id="rId8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E15" sqref="E15"/>
    </sheetView>
  </sheetViews>
  <sheetFormatPr baseColWidth="10" defaultRowHeight="15"/>
  <sheetData>
    <row r="2" spans="2:2">
      <c r="B2" t="s">
        <v>8</v>
      </c>
    </row>
    <row r="3" spans="2:2">
      <c r="B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zoomScale="70" zoomScaleNormal="70" workbookViewId="0">
      <selection activeCell="F17" sqref="F17"/>
    </sheetView>
  </sheetViews>
  <sheetFormatPr baseColWidth="10" defaultRowHeight="15"/>
  <cols>
    <col min="3" max="3" width="31.7109375" customWidth="1"/>
    <col min="5" max="5" width="20.42578125" customWidth="1"/>
    <col min="6" max="6" width="33.7109375" customWidth="1"/>
    <col min="7" max="7" width="17" customWidth="1"/>
    <col min="8" max="8" width="20.42578125" customWidth="1"/>
    <col min="13" max="13" width="16.28515625" customWidth="1"/>
    <col min="14" max="14" width="12.85546875" customWidth="1"/>
    <col min="15" max="15" width="14.140625" customWidth="1"/>
    <col min="16" max="16" width="16.5703125" customWidth="1"/>
    <col min="17" max="17" width="15.140625" customWidth="1"/>
    <col min="18" max="18" width="13.42578125" customWidth="1"/>
  </cols>
  <sheetData>
    <row r="1" spans="1:27" s="1" customFormat="1" ht="6.75" customHeight="1" thickBot="1">
      <c r="C1" s="3"/>
      <c r="D1" s="4"/>
      <c r="E1" s="75"/>
      <c r="F1" s="4"/>
      <c r="G1" s="4"/>
      <c r="H1" s="61"/>
      <c r="I1" s="85"/>
      <c r="J1" s="64"/>
      <c r="K1" s="65"/>
      <c r="L1" s="66"/>
      <c r="M1" s="65"/>
      <c r="N1" s="65"/>
      <c r="O1" s="67"/>
      <c r="P1" s="68"/>
    </row>
    <row r="2" spans="1:27" s="1" customFormat="1" ht="48" customHeight="1" thickBot="1">
      <c r="C2" s="3"/>
      <c r="D2" s="118" t="s">
        <v>52</v>
      </c>
      <c r="E2" s="75"/>
      <c r="F2" s="4"/>
      <c r="G2" s="86"/>
      <c r="I2" s="383" t="s">
        <v>88</v>
      </c>
      <c r="J2" s="384"/>
      <c r="K2" s="384"/>
      <c r="L2" s="384"/>
      <c r="M2" s="385"/>
      <c r="N2" s="87"/>
      <c r="O2" s="103" t="s">
        <v>91</v>
      </c>
      <c r="P2" s="104" t="s">
        <v>138</v>
      </c>
      <c r="Q2" s="63"/>
    </row>
    <row r="3" spans="1:27" s="1" customFormat="1">
      <c r="C3" s="3"/>
      <c r="D3" s="4"/>
      <c r="E3" s="75"/>
      <c r="F3" s="4"/>
      <c r="G3" s="4"/>
      <c r="H3" s="62"/>
      <c r="I3" s="84"/>
      <c r="J3" s="69"/>
      <c r="K3" s="70"/>
      <c r="L3" s="71"/>
      <c r="M3" s="70"/>
      <c r="N3" s="70"/>
      <c r="O3" s="72"/>
      <c r="P3" s="73"/>
      <c r="Z3" s="9"/>
      <c r="AA3" s="9"/>
    </row>
    <row r="4" spans="1:27" s="1" customFormat="1" ht="49.5" customHeight="1">
      <c r="B4" s="52" t="s">
        <v>0</v>
      </c>
      <c r="C4" s="53" t="s">
        <v>1</v>
      </c>
      <c r="D4" s="54" t="s">
        <v>24</v>
      </c>
      <c r="E4" s="76" t="s">
        <v>2</v>
      </c>
      <c r="F4" s="54" t="s">
        <v>76</v>
      </c>
      <c r="G4" s="54" t="s">
        <v>34</v>
      </c>
      <c r="H4" s="54" t="s">
        <v>33</v>
      </c>
      <c r="I4" s="55" t="s">
        <v>89</v>
      </c>
      <c r="J4" s="56" t="s">
        <v>5</v>
      </c>
      <c r="K4" s="54" t="s">
        <v>6</v>
      </c>
      <c r="L4" s="57" t="s">
        <v>44</v>
      </c>
      <c r="M4" s="54" t="s">
        <v>30</v>
      </c>
      <c r="N4" s="54" t="s">
        <v>3</v>
      </c>
      <c r="O4" s="58" t="s">
        <v>57</v>
      </c>
      <c r="P4" s="52" t="s">
        <v>58</v>
      </c>
      <c r="Q4" s="52" t="s">
        <v>7</v>
      </c>
      <c r="R4" s="59" t="s">
        <v>22</v>
      </c>
    </row>
    <row r="5" spans="1:27" s="19" customFormat="1" ht="82.5" customHeight="1">
      <c r="A5" s="10" t="s">
        <v>74</v>
      </c>
      <c r="B5" s="11" t="s">
        <v>73</v>
      </c>
      <c r="C5" s="12"/>
      <c r="D5" s="13" t="s">
        <v>75</v>
      </c>
      <c r="E5" s="77"/>
      <c r="F5" s="88"/>
      <c r="G5" s="13"/>
      <c r="H5" s="13"/>
      <c r="I5" s="14" t="s">
        <v>119</v>
      </c>
      <c r="J5" s="15" t="s">
        <v>82</v>
      </c>
      <c r="K5" s="13" t="s">
        <v>78</v>
      </c>
      <c r="L5" s="16" t="s">
        <v>77</v>
      </c>
      <c r="M5" s="13" t="s">
        <v>83</v>
      </c>
      <c r="N5" s="13" t="s">
        <v>79</v>
      </c>
      <c r="O5" s="17" t="s">
        <v>80</v>
      </c>
      <c r="P5" s="18" t="s">
        <v>4</v>
      </c>
      <c r="Q5" s="18" t="s">
        <v>81</v>
      </c>
      <c r="R5" s="18"/>
    </row>
    <row r="6" spans="1:27" s="9" customFormat="1" ht="6.75" customHeight="1">
      <c r="B6" s="20"/>
      <c r="C6" s="21"/>
      <c r="D6" s="22"/>
      <c r="E6" s="78"/>
      <c r="F6" s="89"/>
      <c r="G6" s="22"/>
      <c r="H6" s="22"/>
      <c r="I6" s="82"/>
      <c r="J6" s="23"/>
      <c r="K6" s="24"/>
      <c r="L6" s="25"/>
      <c r="M6" s="24"/>
      <c r="N6" s="24"/>
      <c r="O6" s="26"/>
      <c r="P6" s="27"/>
      <c r="Q6" s="27"/>
      <c r="R6" s="49"/>
    </row>
    <row r="7" spans="1:27" s="28" customFormat="1" ht="105.75" thickBot="1">
      <c r="A7" s="91" t="s">
        <v>35</v>
      </c>
      <c r="B7" s="92" t="s">
        <v>8</v>
      </c>
      <c r="C7" s="93" t="s">
        <v>37</v>
      </c>
      <c r="D7" s="94" t="s">
        <v>32</v>
      </c>
      <c r="E7" s="95" t="s">
        <v>36</v>
      </c>
      <c r="F7" s="96" t="s">
        <v>43</v>
      </c>
      <c r="G7" s="94" t="s">
        <v>59</v>
      </c>
      <c r="H7" s="94" t="s">
        <v>38</v>
      </c>
      <c r="I7" s="97" t="s">
        <v>90</v>
      </c>
      <c r="J7" s="98">
        <v>1</v>
      </c>
      <c r="K7" s="94" t="s">
        <v>10</v>
      </c>
      <c r="L7" s="99">
        <v>75</v>
      </c>
      <c r="M7" s="94" t="s">
        <v>84</v>
      </c>
      <c r="N7" s="94" t="s">
        <v>39</v>
      </c>
      <c r="O7" s="100" t="s">
        <v>40</v>
      </c>
      <c r="P7" s="101" t="s">
        <v>41</v>
      </c>
      <c r="Q7" s="101" t="s">
        <v>42</v>
      </c>
      <c r="R7" s="102"/>
    </row>
    <row r="8" spans="1:27" s="9" customFormat="1" ht="6.75" customHeight="1">
      <c r="B8" s="20"/>
      <c r="C8" s="21"/>
      <c r="D8" s="22"/>
      <c r="E8" s="78"/>
      <c r="F8" s="89"/>
      <c r="G8" s="22"/>
      <c r="H8" s="22"/>
      <c r="I8" s="82"/>
      <c r="J8" s="23"/>
      <c r="K8" s="24"/>
      <c r="L8" s="25"/>
      <c r="M8" s="24"/>
      <c r="N8" s="24"/>
      <c r="O8" s="26"/>
      <c r="P8" s="27"/>
      <c r="Q8" s="27"/>
      <c r="R8" s="49"/>
    </row>
  </sheetData>
  <mergeCells count="1">
    <mergeCell ref="I2:M2"/>
  </mergeCells>
  <dataValidations count="1">
    <dataValidation type="list" allowBlank="1" showInputMessage="1" showErrorMessage="1" sqref="B7:B8">
      <formula1>type_formations</formula1>
    </dataValidation>
  </dataValidations>
  <hyperlinks>
    <hyperlink ref="P7" r:id="rId1"/>
    <hyperlink ref="Q7"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8</vt:i4>
      </vt:variant>
    </vt:vector>
  </HeadingPairs>
  <TitlesOfParts>
    <vt:vector size="12" baseType="lpstr">
      <vt:lpstr>Mode_d_emploi</vt:lpstr>
      <vt:lpstr>Formations</vt:lpstr>
      <vt:lpstr>Caché</vt:lpstr>
      <vt:lpstr>Exemple</vt:lpstr>
      <vt:lpstr>acces_titre_6</vt:lpstr>
      <vt:lpstr>acces_titre2</vt:lpstr>
      <vt:lpstr>acces_titre3</vt:lpstr>
      <vt:lpstr>acces_titre4</vt:lpstr>
      <vt:lpstr>acces_titre5</vt:lpstr>
      <vt:lpstr>Memploi</vt:lpstr>
      <vt:lpstr>type</vt:lpstr>
      <vt:lpstr>type_formations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INGREMEAU</dc:creator>
  <cp:lastModifiedBy>Alice L'Hostis</cp:lastModifiedBy>
  <dcterms:created xsi:type="dcterms:W3CDTF">2013-04-18T10:21:05Z</dcterms:created>
  <dcterms:modified xsi:type="dcterms:W3CDTF">2021-07-20T14:06:59Z</dcterms:modified>
</cp:coreProperties>
</file>